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wsmith\bus497a\"/>
    </mc:Choice>
  </mc:AlternateContent>
  <xr:revisionPtr revIDLastSave="0" documentId="13_ncr:1_{65ABE295-1926-46FD-BF24-6BA9BB951CAB}" xr6:coauthVersionLast="47" xr6:coauthVersionMax="47" xr10:uidLastSave="{00000000-0000-0000-0000-000000000000}"/>
  <bookViews>
    <workbookView xWindow="-110" yWindow="-110" windowWidth="17020" windowHeight="10120" xr2:uid="{5804BC7E-6189-4696-A492-8DE064551863}"/>
  </bookViews>
  <sheets>
    <sheet name="1-article" sheetId="1" r:id="rId1"/>
    <sheet name="2-article-by-sentence" sheetId="2" r:id="rId2"/>
    <sheet name="3-article-line-numbers" sheetId="3" r:id="rId3"/>
    <sheet name="4-table-name" sheetId="4" r:id="rId4"/>
    <sheet name="5-table-measures" sheetId="5" r:id="rId5"/>
    <sheet name="6-table-weights" sheetId="7" r:id="rId6"/>
    <sheet name="7-table-scores" sheetId="6" r:id="rId7"/>
    <sheet name="8-table-overall"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8" l="1"/>
  <c r="G26" i="8"/>
  <c r="J24" i="8"/>
  <c r="J23" i="8"/>
  <c r="J22" i="8"/>
  <c r="J21" i="8"/>
  <c r="J20" i="8"/>
  <c r="J19" i="8"/>
  <c r="J18" i="8"/>
  <c r="J17" i="8"/>
  <c r="J16" i="8"/>
  <c r="J15" i="8"/>
  <c r="J14" i="8"/>
  <c r="J13" i="8"/>
  <c r="G24" i="8"/>
  <c r="G23" i="8"/>
  <c r="G22" i="8"/>
  <c r="G21" i="8"/>
  <c r="G20" i="8"/>
  <c r="G19" i="8"/>
  <c r="G18" i="8"/>
  <c r="G17" i="8"/>
  <c r="G16" i="8"/>
  <c r="G15" i="8"/>
  <c r="G14" i="8"/>
  <c r="G13" i="8"/>
  <c r="D26" i="7"/>
  <c r="J12" i="8"/>
  <c r="G12" i="8"/>
</calcChain>
</file>

<file path=xl/sharedStrings.xml><?xml version="1.0" encoding="utf-8"?>
<sst xmlns="http://schemas.openxmlformats.org/spreadsheetml/2006/main" count="222" uniqueCount="101">
  <si>
    <t>Competitive Analysis</t>
  </si>
  <si>
    <t>AirBnb vs. Vrbo</t>
  </si>
  <si>
    <t>Step 1.</t>
  </si>
  <si>
    <t>Notes:</t>
  </si>
  <si>
    <r>
      <t xml:space="preserve">source: Forman, L. (May 21, 2021), "AirBnb Has A Host Problem, But Not Due to Vrbo", </t>
    </r>
    <r>
      <rPr>
        <i/>
        <sz val="11"/>
        <color theme="1"/>
        <rFont val="Calibri"/>
        <family val="2"/>
        <scheme val="minor"/>
      </rPr>
      <t>Wall Street Journal</t>
    </r>
    <r>
      <rPr>
        <sz val="11"/>
        <color theme="1"/>
        <rFont val="Calibri"/>
        <family val="2"/>
        <scheme val="minor"/>
      </rPr>
      <t>.</t>
    </r>
  </si>
  <si>
    <r>
      <t xml:space="preserve">The battle over hosts between Expedia's </t>
    </r>
    <r>
      <rPr>
        <sz val="11"/>
        <color rgb="FF525252"/>
        <rFont val="Calibri"/>
        <family val="2"/>
        <scheme val="minor"/>
      </rPr>
      <t>Vrbo</t>
    </r>
    <r>
      <rPr>
        <sz val="11"/>
        <color theme="1"/>
        <rFont val="Calibri"/>
        <family val="2"/>
        <scheme val="minor"/>
      </rPr>
      <t xml:space="preserve"> and </t>
    </r>
    <r>
      <rPr>
        <sz val="11"/>
        <color rgb="FF525252"/>
        <rFont val="Calibri"/>
        <family val="2"/>
        <scheme val="minor"/>
      </rPr>
      <t>Airbnb</t>
    </r>
    <r>
      <rPr>
        <sz val="11"/>
        <color theme="1"/>
        <rFont val="Calibri"/>
        <family val="2"/>
        <scheme val="minor"/>
      </rPr>
      <t xml:space="preserve"> seems to be in full effect, but the reality is </t>
    </r>
    <r>
      <rPr>
        <sz val="11"/>
        <color rgb="FF525252"/>
        <rFont val="Calibri"/>
        <family val="2"/>
        <scheme val="minor"/>
      </rPr>
      <t>Airbnb</t>
    </r>
    <r>
      <rPr>
        <sz val="11"/>
        <color theme="1"/>
        <rFont val="Calibri"/>
        <family val="2"/>
        <scheme val="minor"/>
      </rPr>
      <t xml:space="preserve"> has bigger fish to fry.</t>
    </r>
  </si>
  <si>
    <r>
      <t>Vrbo</t>
    </r>
    <r>
      <rPr>
        <sz val="11"/>
        <color theme="1"/>
        <rFont val="Calibri"/>
        <family val="2"/>
        <scheme val="minor"/>
      </rPr>
      <t xml:space="preserve"> has been luring </t>
    </r>
    <r>
      <rPr>
        <sz val="11"/>
        <color rgb="FF525252"/>
        <rFont val="Calibri"/>
        <family val="2"/>
        <scheme val="minor"/>
      </rPr>
      <t>Airbnb</t>
    </r>
    <r>
      <rPr>
        <sz val="11"/>
        <color theme="1"/>
        <rFont val="Calibri"/>
        <family val="2"/>
        <scheme val="minor"/>
      </rPr>
      <t xml:space="preserve">'s hosts for months now with ads that suggest its platform is more lucrative, something </t>
    </r>
    <r>
      <rPr>
        <sz val="11"/>
        <color rgb="FF525252"/>
        <rFont val="Calibri"/>
        <family val="2"/>
        <scheme val="minor"/>
      </rPr>
      <t>Airbnb</t>
    </r>
    <r>
      <rPr>
        <sz val="11"/>
        <color theme="1"/>
        <rFont val="Calibri"/>
        <family val="2"/>
        <scheme val="minor"/>
      </rPr>
      <t xml:space="preserve"> has denied. In March, following a pilot period, </t>
    </r>
    <r>
      <rPr>
        <sz val="11"/>
        <color rgb="FF525252"/>
        <rFont val="Calibri"/>
        <family val="2"/>
        <scheme val="minor"/>
      </rPr>
      <t>Vrbo</t>
    </r>
    <r>
      <rPr>
        <sz val="11"/>
        <color theme="1"/>
        <rFont val="Calibri"/>
        <family val="2"/>
        <scheme val="minor"/>
      </rPr>
      <t xml:space="preserve"> launched a program to attract </t>
    </r>
    <r>
      <rPr>
        <sz val="11"/>
        <color rgb="FF525252"/>
        <rFont val="Calibri"/>
        <family val="2"/>
        <scheme val="minor"/>
      </rPr>
      <t>Airbnb</t>
    </r>
    <r>
      <rPr>
        <sz val="11"/>
        <color theme="1"/>
        <rFont val="Calibri"/>
        <family val="2"/>
        <scheme val="minor"/>
      </rPr>
      <t xml:space="preserve">'s top hosts by offering increased visibility of new properties and transferring their review score from </t>
    </r>
    <r>
      <rPr>
        <sz val="11"/>
        <color rgb="FF525252"/>
        <rFont val="Calibri"/>
        <family val="2"/>
        <scheme val="minor"/>
      </rPr>
      <t>Airbnb</t>
    </r>
    <r>
      <rPr>
        <sz val="11"/>
        <color theme="1"/>
        <rFont val="Calibri"/>
        <family val="2"/>
        <scheme val="minor"/>
      </rPr>
      <t>'s site so hosts can join its platform with immediate status.</t>
    </r>
  </si>
  <si>
    <r>
      <t xml:space="preserve">It seems to be working. </t>
    </r>
    <r>
      <rPr>
        <sz val="11"/>
        <color rgb="FF525252"/>
        <rFont val="Calibri"/>
        <family val="2"/>
        <scheme val="minor"/>
      </rPr>
      <t>Vrbo</t>
    </r>
    <r>
      <rPr>
        <sz val="11"/>
        <color theme="1"/>
        <rFont val="Calibri"/>
        <family val="2"/>
        <scheme val="minor"/>
      </rPr>
      <t xml:space="preserve"> said it has had several thousand hosts participate in that program, which led to sizable increases in booking value and nights booked per listing for those hosts. Neither platform outwardly discourages cross-listing, but it is time-consuming and somewhat convoluted, such that many hosts with a single property don't do it without the help of a manager.</t>
    </r>
  </si>
  <si>
    <r>
      <t xml:space="preserve">While data from short-term rental analytics platform AirDNA shows </t>
    </r>
    <r>
      <rPr>
        <sz val="11"/>
        <color rgb="FF525252"/>
        <rFont val="Calibri"/>
        <family val="2"/>
        <scheme val="minor"/>
      </rPr>
      <t>Airbnb</t>
    </r>
    <r>
      <rPr>
        <sz val="11"/>
        <color theme="1"/>
        <rFont val="Calibri"/>
        <family val="2"/>
        <scheme val="minor"/>
      </rPr>
      <t xml:space="preserve"> increased its overall active listings over the past 12 months, travel-news publication Skift reported </t>
    </r>
    <r>
      <rPr>
        <sz val="11"/>
        <color rgb="FF525252"/>
        <rFont val="Calibri"/>
        <family val="2"/>
        <scheme val="minor"/>
      </rPr>
      <t>Airbnb</t>
    </r>
    <r>
      <rPr>
        <sz val="11"/>
        <color theme="1"/>
        <rFont val="Calibri"/>
        <family val="2"/>
        <scheme val="minor"/>
      </rPr>
      <t xml:space="preserve"> lost nearly 1 in 10 single-property hosts in the 12 months ended March 31, citing data from vacation-rental data provider Transparent. That data shows single-property hosts made up more than 70% of </t>
    </r>
    <r>
      <rPr>
        <sz val="11"/>
        <color rgb="FF525252"/>
        <rFont val="Calibri"/>
        <family val="2"/>
        <scheme val="minor"/>
      </rPr>
      <t>Airbnb</t>
    </r>
    <r>
      <rPr>
        <sz val="11"/>
        <color theme="1"/>
        <rFont val="Calibri"/>
        <family val="2"/>
        <scheme val="minor"/>
      </rPr>
      <t>'s total host population at the end of the first quarter.</t>
    </r>
  </si>
  <si>
    <r>
      <t xml:space="preserve">As demand comes back, it is clear that </t>
    </r>
    <r>
      <rPr>
        <sz val="11"/>
        <color rgb="FF525252"/>
        <rFont val="Calibri"/>
        <family val="2"/>
        <scheme val="minor"/>
      </rPr>
      <t>Airbnb</t>
    </r>
    <r>
      <rPr>
        <sz val="11"/>
        <color theme="1"/>
        <rFont val="Calibri"/>
        <family val="2"/>
        <scheme val="minor"/>
      </rPr>
      <t xml:space="preserve"> has a host problem. Some worried about sharing their homes during a pandemic; others were angered by the company's decision to offer guests refunds for canceled bookings when it set in. </t>
    </r>
    <r>
      <rPr>
        <sz val="11"/>
        <color rgb="FF525252"/>
        <rFont val="Calibri"/>
        <family val="2"/>
        <scheme val="minor"/>
      </rPr>
      <t>Vrbo</t>
    </r>
    <r>
      <rPr>
        <sz val="11"/>
        <color theme="1"/>
        <rFont val="Calibri"/>
        <family val="2"/>
        <scheme val="minor"/>
      </rPr>
      <t xml:space="preserve"> published guidance for hosts, but let them negotiate refunds themselves.</t>
    </r>
  </si>
  <si>
    <r>
      <t xml:space="preserve">But in the grand scheme of things, </t>
    </r>
    <r>
      <rPr>
        <sz val="11"/>
        <color rgb="FF525252"/>
        <rFont val="Calibri"/>
        <family val="2"/>
        <scheme val="minor"/>
      </rPr>
      <t>Airbnb</t>
    </r>
    <r>
      <rPr>
        <sz val="11"/>
        <color theme="1"/>
        <rFont val="Calibri"/>
        <family val="2"/>
        <scheme val="minor"/>
      </rPr>
      <t xml:space="preserve"> matters much more to </t>
    </r>
    <r>
      <rPr>
        <sz val="11"/>
        <color rgb="FF525252"/>
        <rFont val="Calibri"/>
        <family val="2"/>
        <scheme val="minor"/>
      </rPr>
      <t>Vrbo</t>
    </r>
    <r>
      <rPr>
        <sz val="11"/>
        <color theme="1"/>
        <rFont val="Calibri"/>
        <family val="2"/>
        <scheme val="minor"/>
      </rPr>
      <t xml:space="preserve"> than vice versa. </t>
    </r>
    <r>
      <rPr>
        <sz val="11"/>
        <color rgb="FF525252"/>
        <rFont val="Calibri"/>
        <family val="2"/>
        <scheme val="minor"/>
      </rPr>
      <t>Vrbo</t>
    </r>
    <r>
      <rPr>
        <sz val="11"/>
        <color theme="1"/>
        <rFont val="Calibri"/>
        <family val="2"/>
        <scheme val="minor"/>
      </rPr>
      <t xml:space="preserve"> says it has over two million listings, though not all of them are active. </t>
    </r>
    <r>
      <rPr>
        <sz val="11"/>
        <color rgb="FF525252"/>
        <rFont val="Calibri"/>
        <family val="2"/>
        <scheme val="minor"/>
      </rPr>
      <t>Airbnb</t>
    </r>
    <r>
      <rPr>
        <sz val="11"/>
        <color theme="1"/>
        <rFont val="Calibri"/>
        <family val="2"/>
        <scheme val="minor"/>
      </rPr>
      <t xml:space="preserve"> says it has 5.4 million active listings.</t>
    </r>
  </si>
  <si>
    <r>
      <t xml:space="preserve">Skift reported </t>
    </r>
    <r>
      <rPr>
        <sz val="11"/>
        <color rgb="FF525252"/>
        <rFont val="Calibri"/>
        <family val="2"/>
        <scheme val="minor"/>
      </rPr>
      <t>Vrbo</t>
    </r>
    <r>
      <rPr>
        <sz val="11"/>
        <color theme="1"/>
        <rFont val="Calibri"/>
        <family val="2"/>
        <scheme val="minor"/>
      </rPr>
      <t xml:space="preserve"> spent more than 10 times what </t>
    </r>
    <r>
      <rPr>
        <sz val="11"/>
        <color rgb="FF525252"/>
        <rFont val="Calibri"/>
        <family val="2"/>
        <scheme val="minor"/>
      </rPr>
      <t>Airbnb</t>
    </r>
    <r>
      <rPr>
        <sz val="11"/>
        <color theme="1"/>
        <rFont val="Calibri"/>
        <family val="2"/>
        <scheme val="minor"/>
      </rPr>
      <t xml:space="preserve"> did on U.S. advertising in the first two months of the year, citing data from Kantar Media. Expedia doesn't break out financials for </t>
    </r>
    <r>
      <rPr>
        <sz val="11"/>
        <color rgb="FF525252"/>
        <rFont val="Calibri"/>
        <family val="2"/>
        <scheme val="minor"/>
      </rPr>
      <t>Vrbo</t>
    </r>
    <r>
      <rPr>
        <sz val="11"/>
        <color theme="1"/>
        <rFont val="Calibri"/>
        <family val="2"/>
        <scheme val="minor"/>
      </rPr>
      <t xml:space="preserve">, but it spent 53% of its revenue in the first quarter on selling and marketing. </t>
    </r>
    <r>
      <rPr>
        <sz val="11"/>
        <color rgb="FF525252"/>
        <rFont val="Calibri"/>
        <family val="2"/>
        <scheme val="minor"/>
      </rPr>
      <t>Airbnb</t>
    </r>
    <r>
      <rPr>
        <sz val="11"/>
        <color theme="1"/>
        <rFont val="Calibri"/>
        <family val="2"/>
        <scheme val="minor"/>
      </rPr>
      <t xml:space="preserve"> spent less than 26% of its revenue on its equivalent line item that quarter, even including the launch of its first large-scale marketing campaign in five years.</t>
    </r>
  </si>
  <si>
    <r>
      <t>Vrbo</t>
    </r>
    <r>
      <rPr>
        <sz val="11"/>
        <color theme="1"/>
        <rFont val="Calibri"/>
        <family val="2"/>
        <scheme val="minor"/>
      </rPr>
      <t xml:space="preserve"> has historically focused on the U.S. market, where the short-term rental market is undeniably hot right now. Jeff Hurst, president of </t>
    </r>
    <r>
      <rPr>
        <sz val="11"/>
        <color rgb="FF525252"/>
        <rFont val="Calibri"/>
        <family val="2"/>
        <scheme val="minor"/>
      </rPr>
      <t>Vrbo</t>
    </r>
    <r>
      <rPr>
        <sz val="11"/>
        <color theme="1"/>
        <rFont val="Calibri"/>
        <family val="2"/>
        <scheme val="minor"/>
      </rPr>
      <t xml:space="preserve"> and marketing co-lead of Expedia, said this has been the best start to a year </t>
    </r>
    <r>
      <rPr>
        <sz val="11"/>
        <color rgb="FF525252"/>
        <rFont val="Calibri"/>
        <family val="2"/>
        <scheme val="minor"/>
      </rPr>
      <t>Vrbo</t>
    </r>
    <r>
      <rPr>
        <sz val="11"/>
        <color theme="1"/>
        <rFont val="Calibri"/>
        <family val="2"/>
        <scheme val="minor"/>
      </rPr>
      <t xml:space="preserve"> has ever seen. But it is possible </t>
    </r>
    <r>
      <rPr>
        <sz val="11"/>
        <color rgb="FF525252"/>
        <rFont val="Calibri"/>
        <family val="2"/>
        <scheme val="minor"/>
      </rPr>
      <t>Vrbo</t>
    </r>
    <r>
      <rPr>
        <sz val="11"/>
        <color theme="1"/>
        <rFont val="Calibri"/>
        <family val="2"/>
        <scheme val="minor"/>
      </rPr>
      <t xml:space="preserve">'s new hosts are making more money than usual right now because of the increased promotion they are getting, which is temporary. When that fades and business normalizes, hosts who switched rather than cross-listing could go back to </t>
    </r>
    <r>
      <rPr>
        <sz val="11"/>
        <color rgb="FF525252"/>
        <rFont val="Calibri"/>
        <family val="2"/>
        <scheme val="minor"/>
      </rPr>
      <t>Airbnb</t>
    </r>
    <r>
      <rPr>
        <sz val="11"/>
        <color theme="1"/>
        <rFont val="Calibri"/>
        <family val="2"/>
        <scheme val="minor"/>
      </rPr>
      <t>.</t>
    </r>
  </si>
  <si>
    <r>
      <t xml:space="preserve">For now, </t>
    </r>
    <r>
      <rPr>
        <sz val="11"/>
        <color rgb="FF525252"/>
        <rFont val="Calibri"/>
        <family val="2"/>
        <scheme val="minor"/>
      </rPr>
      <t>Airbnb</t>
    </r>
    <r>
      <rPr>
        <sz val="11"/>
        <color theme="1"/>
        <rFont val="Calibri"/>
        <family val="2"/>
        <scheme val="minor"/>
      </rPr>
      <t xml:space="preserve">'s more international footprint is a hindrance. AirDNA data shows three of </t>
    </r>
    <r>
      <rPr>
        <sz val="11"/>
        <color rgb="FF525252"/>
        <rFont val="Calibri"/>
        <family val="2"/>
        <scheme val="minor"/>
      </rPr>
      <t>Airbnb</t>
    </r>
    <r>
      <rPr>
        <sz val="11"/>
        <color theme="1"/>
        <rFont val="Calibri"/>
        <family val="2"/>
        <scheme val="minor"/>
      </rPr>
      <t xml:space="preserve">'s 10 largest countries had year-over-year declines in active listings across all short-term rental platforms in February. Specific to </t>
    </r>
    <r>
      <rPr>
        <sz val="11"/>
        <color rgb="FF525252"/>
        <rFont val="Calibri"/>
        <family val="2"/>
        <scheme val="minor"/>
      </rPr>
      <t>Airbnb</t>
    </r>
    <r>
      <rPr>
        <sz val="11"/>
        <color theme="1"/>
        <rFont val="Calibri"/>
        <family val="2"/>
        <scheme val="minor"/>
      </rPr>
      <t>, the data show its active listings are still down significantly in many major urban cities world-wide, where its business is the strongest. In places like New York, Toronto and Beijing, both available and active listings on its platform declined from February 2020 to April 2021, suggesting the loss of some of those listings could outlast the pandemic.</t>
    </r>
  </si>
  <si>
    <r>
      <t xml:space="preserve">It makes sense that U.S.-focused </t>
    </r>
    <r>
      <rPr>
        <sz val="11"/>
        <color rgb="FF525252"/>
        <rFont val="Calibri"/>
        <family val="2"/>
        <scheme val="minor"/>
      </rPr>
      <t>Vrbo</t>
    </r>
    <r>
      <rPr>
        <sz val="11"/>
        <color theme="1"/>
        <rFont val="Calibri"/>
        <family val="2"/>
        <scheme val="minor"/>
      </rPr>
      <t xml:space="preserve"> is thriving right now: Of the 10 largest countries for short-term rentals for </t>
    </r>
    <r>
      <rPr>
        <sz val="11"/>
        <color rgb="FF525252"/>
        <rFont val="Calibri"/>
        <family val="2"/>
        <scheme val="minor"/>
      </rPr>
      <t>Airbnb</t>
    </r>
    <r>
      <rPr>
        <sz val="11"/>
        <color theme="1"/>
        <rFont val="Calibri"/>
        <family val="2"/>
        <scheme val="minor"/>
      </rPr>
      <t>, only the U.S. posted growth in April versus the same month in 2019, according to AirDNA. Global demand was still down 31% on that basis.</t>
    </r>
  </si>
  <si>
    <r>
      <t xml:space="preserve">That, not </t>
    </r>
    <r>
      <rPr>
        <sz val="11"/>
        <color rgb="FF525252"/>
        <rFont val="Calibri"/>
        <family val="2"/>
        <scheme val="minor"/>
      </rPr>
      <t>Vrbo</t>
    </r>
    <r>
      <rPr>
        <sz val="11"/>
        <color theme="1"/>
        <rFont val="Calibri"/>
        <family val="2"/>
        <scheme val="minor"/>
      </rPr>
      <t xml:space="preserve">, explains why </t>
    </r>
    <r>
      <rPr>
        <sz val="11"/>
        <color rgb="FF525252"/>
        <rFont val="Calibri"/>
        <family val="2"/>
        <scheme val="minor"/>
      </rPr>
      <t>Airbnb</t>
    </r>
    <r>
      <rPr>
        <sz val="11"/>
        <color theme="1"/>
        <rFont val="Calibri"/>
        <family val="2"/>
        <scheme val="minor"/>
      </rPr>
      <t xml:space="preserve"> is rushing now to solve its host problem. As vaccination rates tick up world-wide, </t>
    </r>
    <r>
      <rPr>
        <sz val="11"/>
        <color rgb="FF525252"/>
        <rFont val="Calibri"/>
        <family val="2"/>
        <scheme val="minor"/>
      </rPr>
      <t>Airbnb</t>
    </r>
    <r>
      <rPr>
        <sz val="11"/>
        <color theme="1"/>
        <rFont val="Calibri"/>
        <family val="2"/>
        <scheme val="minor"/>
      </rPr>
      <t xml:space="preserve"> is on the cusp of its own boom -- but it has to have the yurts, treehouses and Airstreams onboarded to host it.</t>
    </r>
  </si>
  <si>
    <t>Get article</t>
  </si>
  <si>
    <r>
      <t>Vrbo</t>
    </r>
    <r>
      <rPr>
        <sz val="11"/>
        <color theme="1"/>
        <rFont val="Calibri"/>
        <family val="2"/>
        <scheme val="minor"/>
      </rPr>
      <t xml:space="preserve"> has been luring </t>
    </r>
    <r>
      <rPr>
        <sz val="11"/>
        <color rgb="FF525252"/>
        <rFont val="Calibri"/>
        <family val="2"/>
        <scheme val="minor"/>
      </rPr>
      <t>Airbnb</t>
    </r>
    <r>
      <rPr>
        <sz val="11"/>
        <color theme="1"/>
        <rFont val="Calibri"/>
        <family val="2"/>
        <scheme val="minor"/>
      </rPr>
      <t xml:space="preserve">'s hosts for months now with ads that suggest its platform is more lucrative, something </t>
    </r>
    <r>
      <rPr>
        <sz val="11"/>
        <color rgb="FF525252"/>
        <rFont val="Calibri"/>
        <family val="2"/>
        <scheme val="minor"/>
      </rPr>
      <t>Airbnb</t>
    </r>
    <r>
      <rPr>
        <sz val="11"/>
        <color theme="1"/>
        <rFont val="Calibri"/>
        <family val="2"/>
        <scheme val="minor"/>
      </rPr>
      <t xml:space="preserve"> has denied.</t>
    </r>
  </si>
  <si>
    <t xml:space="preserve"> In March, following a pilot period, Vrbo launched a program to attract Airbnb's top hosts by offering increased visibility of new properties and transferring their review score from Airbnb's site so hosts can join its platform with immediate status.</t>
  </si>
  <si>
    <t>It seems to be working.</t>
  </si>
  <si>
    <t xml:space="preserve"> Vrbo said it has had several thousand hosts participate in that program, which led to sizable increases in booking value and nights booked per listing for those hosts.</t>
  </si>
  <si>
    <t xml:space="preserve"> Neither platform outwardly discourages cross-listing, but it is time-consuming and somewhat convoluted, such that many hosts with a single property don't do it without the help of a manager.</t>
  </si>
  <si>
    <r>
      <t xml:space="preserve">While data from short-term rental analytics platform AirDNA shows </t>
    </r>
    <r>
      <rPr>
        <sz val="11"/>
        <color rgb="FF525252"/>
        <rFont val="Calibri"/>
        <family val="2"/>
        <scheme val="minor"/>
      </rPr>
      <t>Airbnb</t>
    </r>
    <r>
      <rPr>
        <sz val="11"/>
        <color theme="1"/>
        <rFont val="Calibri"/>
        <family val="2"/>
        <scheme val="minor"/>
      </rPr>
      <t xml:space="preserve"> increased its overall active listings over the past 12 months, travel-news publication Skift reported </t>
    </r>
    <r>
      <rPr>
        <sz val="11"/>
        <color rgb="FF525252"/>
        <rFont val="Calibri"/>
        <family val="2"/>
        <scheme val="minor"/>
      </rPr>
      <t>Airbnb</t>
    </r>
    <r>
      <rPr>
        <sz val="11"/>
        <color theme="1"/>
        <rFont val="Calibri"/>
        <family val="2"/>
        <scheme val="minor"/>
      </rPr>
      <t xml:space="preserve"> lost nearly 1 in 10 single-property hosts in the 12 months ended March 31, citing data from vacation-rental data provider Transparent.</t>
    </r>
  </si>
  <si>
    <t xml:space="preserve"> That data shows single-property hosts made up more than 70% of Airbnb's total host population at the end of the first quarter.</t>
  </si>
  <si>
    <r>
      <t xml:space="preserve">As demand comes back, it is clear that </t>
    </r>
    <r>
      <rPr>
        <sz val="11"/>
        <color rgb="FF525252"/>
        <rFont val="Calibri"/>
        <family val="2"/>
        <scheme val="minor"/>
      </rPr>
      <t>Airbnb</t>
    </r>
    <r>
      <rPr>
        <sz val="11"/>
        <color theme="1"/>
        <rFont val="Calibri"/>
        <family val="2"/>
        <scheme val="minor"/>
      </rPr>
      <t xml:space="preserve"> has a host problem.</t>
    </r>
  </si>
  <si>
    <t xml:space="preserve"> Some worried about sharing their homes during a pandemic; others were angered by the company's decision to offer guests refunds for canceled bookings when it set in.</t>
  </si>
  <si>
    <t xml:space="preserve"> Vrbo published guidance for hosts, but let them negotiate refunds themselves.</t>
  </si>
  <si>
    <r>
      <t xml:space="preserve">But in the grand scheme of things, </t>
    </r>
    <r>
      <rPr>
        <sz val="11"/>
        <color rgb="FF525252"/>
        <rFont val="Calibri"/>
        <family val="2"/>
        <scheme val="minor"/>
      </rPr>
      <t>Airbnb</t>
    </r>
    <r>
      <rPr>
        <sz val="11"/>
        <color theme="1"/>
        <rFont val="Calibri"/>
        <family val="2"/>
        <scheme val="minor"/>
      </rPr>
      <t xml:space="preserve"> matters much more to </t>
    </r>
    <r>
      <rPr>
        <sz val="11"/>
        <color rgb="FF525252"/>
        <rFont val="Calibri"/>
        <family val="2"/>
        <scheme val="minor"/>
      </rPr>
      <t>Vrbo</t>
    </r>
    <r>
      <rPr>
        <sz val="11"/>
        <color theme="1"/>
        <rFont val="Calibri"/>
        <family val="2"/>
        <scheme val="minor"/>
      </rPr>
      <t xml:space="preserve"> than vice versa.</t>
    </r>
  </si>
  <si>
    <t xml:space="preserve"> Vrbo says it has over two million listings, though not all of them are active.</t>
  </si>
  <si>
    <t xml:space="preserve"> Airbnb says it has 5.4 million active listings.</t>
  </si>
  <si>
    <r>
      <t xml:space="preserve">Skift reported </t>
    </r>
    <r>
      <rPr>
        <sz val="11"/>
        <color rgb="FF525252"/>
        <rFont val="Calibri"/>
        <family val="2"/>
        <scheme val="minor"/>
      </rPr>
      <t>Vrbo</t>
    </r>
    <r>
      <rPr>
        <sz val="11"/>
        <color theme="1"/>
        <rFont val="Calibri"/>
        <family val="2"/>
        <scheme val="minor"/>
      </rPr>
      <t xml:space="preserve"> spent more than 10 times what </t>
    </r>
    <r>
      <rPr>
        <sz val="11"/>
        <color rgb="FF525252"/>
        <rFont val="Calibri"/>
        <family val="2"/>
        <scheme val="minor"/>
      </rPr>
      <t>Airbnb</t>
    </r>
    <r>
      <rPr>
        <sz val="11"/>
        <color theme="1"/>
        <rFont val="Calibri"/>
        <family val="2"/>
        <scheme val="minor"/>
      </rPr>
      <t xml:space="preserve"> did on U.S. advertising in the first two months of the year, citing data from Kantar Media.</t>
    </r>
  </si>
  <si>
    <t xml:space="preserve"> Expedia doesn't break out financials for Vrbo, but it spent 53% of its revenue in the first quarter on selling and marketing.</t>
  </si>
  <si>
    <t xml:space="preserve"> Airbnb spent less than 26% of its revenue on its equivalent line item that quarter, even including the launch of its first large-scale marketing campaign in five years.</t>
  </si>
  <si>
    <r>
      <t>Vrbo</t>
    </r>
    <r>
      <rPr>
        <sz val="11"/>
        <color theme="1"/>
        <rFont val="Calibri"/>
        <family val="2"/>
        <scheme val="minor"/>
      </rPr>
      <t xml:space="preserve"> has historically focused on the U.S. market, where the short-term rental market is undeniably hot right now.</t>
    </r>
  </si>
  <si>
    <t xml:space="preserve"> Jeff Hurst, president of Vrbo and marketing co-lead of Expedia, said this has been the best start to a year Vrbo has ever seen.</t>
  </si>
  <si>
    <t xml:space="preserve"> But it is possible Vrbo's new hosts are making more money than usual right now because of the increased promotion they are getting, which is temporary.</t>
  </si>
  <si>
    <t xml:space="preserve"> When that fades and business normalizes, hosts who switched rather than cross-listing could go back to Airbnb.</t>
  </si>
  <si>
    <r>
      <t xml:space="preserve">For now, </t>
    </r>
    <r>
      <rPr>
        <sz val="11"/>
        <color rgb="FF525252"/>
        <rFont val="Calibri"/>
        <family val="2"/>
        <scheme val="minor"/>
      </rPr>
      <t>Airbnb</t>
    </r>
    <r>
      <rPr>
        <sz val="11"/>
        <color theme="1"/>
        <rFont val="Calibri"/>
        <family val="2"/>
        <scheme val="minor"/>
      </rPr>
      <t>'s more international footprint is a hindrance.</t>
    </r>
  </si>
  <si>
    <t xml:space="preserve"> AirDNA data shows three of Airbnb's 10 largest countries had year-over-year declines in active listings across all short-term rental platforms in February.</t>
  </si>
  <si>
    <t xml:space="preserve"> Specific to Airbnb, the data show its active listings are still down significantly in many major urban cities world-wide, where its business is the strongest.</t>
  </si>
  <si>
    <t xml:space="preserve"> In places like New York, Toronto and Beijing, both available and active listings on its platform declined from February 2020 to April 2021, suggesting the loss of some of those listings could outlast the pandemic.</t>
  </si>
  <si>
    <r>
      <t xml:space="preserve">It makes sense that U.S.-focused </t>
    </r>
    <r>
      <rPr>
        <sz val="11"/>
        <color rgb="FF525252"/>
        <rFont val="Calibri"/>
        <family val="2"/>
        <scheme val="minor"/>
      </rPr>
      <t>Vrbo</t>
    </r>
    <r>
      <rPr>
        <sz val="11"/>
        <color theme="1"/>
        <rFont val="Calibri"/>
        <family val="2"/>
        <scheme val="minor"/>
      </rPr>
      <t xml:space="preserve"> is thriving right now: Of the 10 largest countries for short-term rentals for </t>
    </r>
    <r>
      <rPr>
        <sz val="11"/>
        <color rgb="FF525252"/>
        <rFont val="Calibri"/>
        <family val="2"/>
        <scheme val="minor"/>
      </rPr>
      <t>Airbnb</t>
    </r>
    <r>
      <rPr>
        <sz val="11"/>
        <color theme="1"/>
        <rFont val="Calibri"/>
        <family val="2"/>
        <scheme val="minor"/>
      </rPr>
      <t>, only the U.S. posted growth in April versus the same month in 2019, according to AirDNA.</t>
    </r>
  </si>
  <si>
    <t xml:space="preserve"> Global demand was still down 31% on that basis.</t>
  </si>
  <si>
    <r>
      <t xml:space="preserve">That, not </t>
    </r>
    <r>
      <rPr>
        <sz val="11"/>
        <color rgb="FF525252"/>
        <rFont val="Calibri"/>
        <family val="2"/>
        <scheme val="minor"/>
      </rPr>
      <t>Vrbo</t>
    </r>
    <r>
      <rPr>
        <sz val="11"/>
        <color theme="1"/>
        <rFont val="Calibri"/>
        <family val="2"/>
        <scheme val="minor"/>
      </rPr>
      <t xml:space="preserve">, explains why </t>
    </r>
    <r>
      <rPr>
        <sz val="11"/>
        <color rgb="FF525252"/>
        <rFont val="Calibri"/>
        <family val="2"/>
        <scheme val="minor"/>
      </rPr>
      <t>Airbnb</t>
    </r>
    <r>
      <rPr>
        <sz val="11"/>
        <color theme="1"/>
        <rFont val="Calibri"/>
        <family val="2"/>
        <scheme val="minor"/>
      </rPr>
      <t xml:space="preserve"> is rushing now to solve its host problem.</t>
    </r>
  </si>
  <si>
    <t xml:space="preserve"> As vaccination rates tick up world-wide, Airbnb is on the cusp of its own boom -- but it has to have the yurts, treehouses and Airstreams onboarded to host it.</t>
  </si>
  <si>
    <t>Parse article into individual sentences</t>
  </si>
  <si>
    <t>Add line numbers for easy referencing</t>
  </si>
  <si>
    <t>Text</t>
  </si>
  <si>
    <t>Number</t>
  </si>
  <si>
    <t>Step 4.</t>
  </si>
  <si>
    <t>Begin the build the table</t>
  </si>
  <si>
    <t>Determine with client if competitive analysis is important and/or difficult</t>
  </si>
  <si>
    <t>Step 3.</t>
  </si>
  <si>
    <t>Step 2.</t>
  </si>
  <si>
    <t>Weighted Firm Attractiveness Scores</t>
  </si>
  <si>
    <t>Step 5.</t>
  </si>
  <si>
    <t>Firm Attrativeness Measure</t>
  </si>
  <si>
    <t>Reference</t>
  </si>
  <si>
    <t>Name</t>
  </si>
  <si>
    <t>Done with client's Analysts in alignment with client's own internal evaluation</t>
  </si>
  <si>
    <t>Step 6.</t>
  </si>
  <si>
    <t>Weight</t>
  </si>
  <si>
    <t>Importance</t>
  </si>
  <si>
    <t>Step 7.</t>
  </si>
  <si>
    <t>AirBnb</t>
  </si>
  <si>
    <t>Vrbo</t>
  </si>
  <si>
    <t>Score</t>
  </si>
  <si>
    <t>Wgt. Score</t>
  </si>
  <si>
    <t>Step 8.</t>
  </si>
  <si>
    <t>Done with full strategy team from client for upcoming discussion</t>
  </si>
  <si>
    <t>Done with client's Subject Matter experts</t>
  </si>
  <si>
    <t>single site cross-listings don't scale</t>
  </si>
  <si>
    <t>challenges to overcome</t>
  </si>
  <si>
    <t>Refund negoiated individually</t>
  </si>
  <si>
    <t>Refund worries during pandemic</t>
  </si>
  <si>
    <t>Power relationship between firms</t>
  </si>
  <si>
    <t>Number of listings total</t>
  </si>
  <si>
    <t>Number of active listings</t>
  </si>
  <si>
    <t>Advertising spending dollars</t>
  </si>
  <si>
    <t>16/17</t>
  </si>
  <si>
    <t>Advertising spending as % of Revenue</t>
  </si>
  <si>
    <t>Focus on U.S. market</t>
  </si>
  <si>
    <t>possible short-term Revenue bump</t>
  </si>
  <si>
    <t>Dependence on International Market</t>
  </si>
  <si>
    <t>22/23</t>
  </si>
  <si>
    <t>Large city presence trends</t>
  </si>
  <si>
    <t>Global trend</t>
  </si>
  <si>
    <t>more lucrative platform</t>
  </si>
  <si>
    <t>competitive site targeting</t>
  </si>
  <si>
    <t>increase in booking value</t>
  </si>
  <si>
    <t>increase in nights booked</t>
  </si>
  <si>
    <t>gains in overal listings (12 mo)</t>
  </si>
  <si>
    <t>losses in single-site listings</t>
  </si>
  <si>
    <t>single-site hosts fraction of total</t>
  </si>
  <si>
    <t>Overall capacity to grow</t>
  </si>
  <si>
    <t>Done with client's Executives in alignment with client's own strategic goals (e.g., investment, operations, customer goals)</t>
  </si>
  <si>
    <t>Add All Possible Measures</t>
  </si>
  <si>
    <t>Prune Down to Appropriate Measures with Weights for each Measure</t>
  </si>
  <si>
    <t>Total</t>
  </si>
  <si>
    <t>Add Scores for Each Measure (scale is 1=low, 5=high)</t>
  </si>
  <si>
    <t>Multiply to get Weighted Scores and then Sum Scores for Both Firms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</si>
</sst>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i/>
      <sz val="11"/>
      <color theme="1"/>
      <name val="Calibri"/>
      <family val="2"/>
      <scheme val="minor"/>
    </font>
    <font>
      <sz val="11"/>
      <color rgb="FF525252"/>
      <name val="Calibri"/>
      <family val="2"/>
      <scheme val="minor"/>
    </font>
    <font>
      <b/>
      <i/>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17">
    <xf numFmtId="0" fontId="0" fillId="0" borderId="0" xfId="0"/>
    <xf numFmtId="0" fontId="3" fillId="0" borderId="0" xfId="0" applyFont="1"/>
    <xf numFmtId="0" fontId="0" fillId="0" borderId="0" xfId="0" applyFont="1"/>
    <xf numFmtId="0" fontId="1" fillId="0" borderId="0" xfId="0" applyFont="1"/>
    <xf numFmtId="0" fontId="1" fillId="0" borderId="0" xfId="0" applyFont="1" applyAlignment="1">
      <alignment horizontal="right"/>
    </xf>
    <xf numFmtId="0" fontId="0" fillId="0" borderId="0" xfId="0" applyAlignment="1">
      <alignment horizontal="right"/>
    </xf>
    <xf numFmtId="0" fontId="4" fillId="0" borderId="1" xfId="0" applyFont="1" applyBorder="1"/>
    <xf numFmtId="0" fontId="1" fillId="0" borderId="1" xfId="0" applyFont="1" applyBorder="1" applyAlignment="1">
      <alignment horizontal="right"/>
    </xf>
    <xf numFmtId="0" fontId="1" fillId="0" borderId="1" xfId="0" applyFont="1" applyBorder="1"/>
    <xf numFmtId="0" fontId="4" fillId="0" borderId="1" xfId="0" applyFont="1" applyBorder="1" applyAlignment="1">
      <alignment horizontal="right"/>
    </xf>
    <xf numFmtId="0" fontId="2" fillId="0" borderId="1" xfId="0" applyFont="1" applyBorder="1"/>
    <xf numFmtId="0" fontId="4" fillId="0" borderId="0" xfId="0" applyFont="1" applyAlignment="1">
      <alignment horizontal="right"/>
    </xf>
    <xf numFmtId="9" fontId="0" fillId="0" borderId="0" xfId="0" applyNumberFormat="1"/>
    <xf numFmtId="9" fontId="0" fillId="0" borderId="2" xfId="0" applyNumberFormat="1" applyBorder="1"/>
    <xf numFmtId="0" fontId="0" fillId="0" borderId="2" xfId="0" applyBorder="1"/>
    <xf numFmtId="0" fontId="4"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A0941-BF5C-4103-A14A-80835861EB25}">
  <dimension ref="A1:B28"/>
  <sheetViews>
    <sheetView tabSelected="1" workbookViewId="0"/>
  </sheetViews>
  <sheetFormatPr defaultRowHeight="14.5" x14ac:dyDescent="0.35"/>
  <sheetData>
    <row r="1" spans="1:2" x14ac:dyDescent="0.35">
      <c r="A1" t="s">
        <v>0</v>
      </c>
    </row>
    <row r="2" spans="1:2" x14ac:dyDescent="0.35">
      <c r="A2" t="s">
        <v>1</v>
      </c>
    </row>
    <row r="4" spans="1:2" x14ac:dyDescent="0.35">
      <c r="A4" t="s">
        <v>2</v>
      </c>
      <c r="B4" t="s">
        <v>16</v>
      </c>
    </row>
    <row r="6" spans="1:2" x14ac:dyDescent="0.35">
      <c r="A6" t="s">
        <v>3</v>
      </c>
      <c r="B6" t="s">
        <v>4</v>
      </c>
    </row>
    <row r="8" spans="1:2" x14ac:dyDescent="0.35">
      <c r="A8" t="s">
        <v>5</v>
      </c>
    </row>
    <row r="10" spans="1:2" x14ac:dyDescent="0.35">
      <c r="A10" s="1" t="s">
        <v>6</v>
      </c>
    </row>
    <row r="12" spans="1:2" x14ac:dyDescent="0.35">
      <c r="A12" t="s">
        <v>7</v>
      </c>
    </row>
    <row r="14" spans="1:2" x14ac:dyDescent="0.35">
      <c r="A14" t="s">
        <v>8</v>
      </c>
    </row>
    <row r="16" spans="1:2" x14ac:dyDescent="0.35">
      <c r="A16" t="s">
        <v>9</v>
      </c>
    </row>
    <row r="18" spans="1:1" x14ac:dyDescent="0.35">
      <c r="A18" t="s">
        <v>10</v>
      </c>
    </row>
    <row r="20" spans="1:1" x14ac:dyDescent="0.35">
      <c r="A20" t="s">
        <v>11</v>
      </c>
    </row>
    <row r="22" spans="1:1" x14ac:dyDescent="0.35">
      <c r="A22" s="1" t="s">
        <v>12</v>
      </c>
    </row>
    <row r="24" spans="1:1" x14ac:dyDescent="0.35">
      <c r="A24" t="s">
        <v>13</v>
      </c>
    </row>
    <row r="26" spans="1:1" x14ac:dyDescent="0.35">
      <c r="A26" t="s">
        <v>14</v>
      </c>
    </row>
    <row r="28" spans="1:1" x14ac:dyDescent="0.35">
      <c r="A28"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912A1-1979-49C4-9420-E89BC8063C0C}">
  <dimension ref="A1:B47"/>
  <sheetViews>
    <sheetView workbookViewId="0"/>
  </sheetViews>
  <sheetFormatPr defaultRowHeight="14.5" x14ac:dyDescent="0.35"/>
  <sheetData>
    <row r="1" spans="1:2" x14ac:dyDescent="0.35">
      <c r="A1" t="s">
        <v>0</v>
      </c>
    </row>
    <row r="2" spans="1:2" x14ac:dyDescent="0.35">
      <c r="A2" t="s">
        <v>1</v>
      </c>
    </row>
    <row r="4" spans="1:2" x14ac:dyDescent="0.35">
      <c r="A4" t="s">
        <v>53</v>
      </c>
      <c r="B4" t="s">
        <v>45</v>
      </c>
    </row>
    <row r="6" spans="1:2" x14ac:dyDescent="0.35">
      <c r="A6" t="s">
        <v>3</v>
      </c>
    </row>
    <row r="8" spans="1:2" x14ac:dyDescent="0.35">
      <c r="A8" s="3" t="s">
        <v>47</v>
      </c>
    </row>
    <row r="9" spans="1:2" x14ac:dyDescent="0.35">
      <c r="A9" t="s">
        <v>5</v>
      </c>
    </row>
    <row r="11" spans="1:2" x14ac:dyDescent="0.35">
      <c r="A11" s="1" t="s">
        <v>17</v>
      </c>
    </row>
    <row r="12" spans="1:2" x14ac:dyDescent="0.35">
      <c r="A12" s="1" t="s">
        <v>18</v>
      </c>
    </row>
    <row r="14" spans="1:2" x14ac:dyDescent="0.35">
      <c r="A14" t="s">
        <v>19</v>
      </c>
    </row>
    <row r="15" spans="1:2" x14ac:dyDescent="0.35">
      <c r="A15" t="s">
        <v>20</v>
      </c>
    </row>
    <row r="16" spans="1:2" x14ac:dyDescent="0.35">
      <c r="A16" t="s">
        <v>21</v>
      </c>
    </row>
    <row r="18" spans="1:1" x14ac:dyDescent="0.35">
      <c r="A18" t="s">
        <v>22</v>
      </c>
    </row>
    <row r="19" spans="1:1" x14ac:dyDescent="0.35">
      <c r="A19" t="s">
        <v>23</v>
      </c>
    </row>
    <row r="21" spans="1:1" x14ac:dyDescent="0.35">
      <c r="A21" t="s">
        <v>24</v>
      </c>
    </row>
    <row r="22" spans="1:1" x14ac:dyDescent="0.35">
      <c r="A22" t="s">
        <v>25</v>
      </c>
    </row>
    <row r="23" spans="1:1" x14ac:dyDescent="0.35">
      <c r="A23" t="s">
        <v>26</v>
      </c>
    </row>
    <row r="25" spans="1:1" x14ac:dyDescent="0.35">
      <c r="A25" t="s">
        <v>27</v>
      </c>
    </row>
    <row r="26" spans="1:1" x14ac:dyDescent="0.35">
      <c r="A26" t="s">
        <v>28</v>
      </c>
    </row>
    <row r="27" spans="1:1" x14ac:dyDescent="0.35">
      <c r="A27" t="s">
        <v>29</v>
      </c>
    </row>
    <row r="29" spans="1:1" x14ac:dyDescent="0.35">
      <c r="A29" t="s">
        <v>30</v>
      </c>
    </row>
    <row r="30" spans="1:1" x14ac:dyDescent="0.35">
      <c r="A30" t="s">
        <v>31</v>
      </c>
    </row>
    <row r="31" spans="1:1" x14ac:dyDescent="0.35">
      <c r="A31" t="s">
        <v>32</v>
      </c>
    </row>
    <row r="33" spans="1:1" x14ac:dyDescent="0.35">
      <c r="A33" s="1" t="s">
        <v>33</v>
      </c>
    </row>
    <row r="34" spans="1:1" x14ac:dyDescent="0.35">
      <c r="A34" s="1" t="s">
        <v>34</v>
      </c>
    </row>
    <row r="35" spans="1:1" x14ac:dyDescent="0.35">
      <c r="A35" s="1" t="s">
        <v>35</v>
      </c>
    </row>
    <row r="36" spans="1:1" x14ac:dyDescent="0.35">
      <c r="A36" s="1" t="s">
        <v>36</v>
      </c>
    </row>
    <row r="38" spans="1:1" x14ac:dyDescent="0.35">
      <c r="A38" t="s">
        <v>37</v>
      </c>
    </row>
    <row r="39" spans="1:1" x14ac:dyDescent="0.35">
      <c r="A39" t="s">
        <v>38</v>
      </c>
    </row>
    <row r="40" spans="1:1" x14ac:dyDescent="0.35">
      <c r="A40" t="s">
        <v>39</v>
      </c>
    </row>
    <row r="41" spans="1:1" x14ac:dyDescent="0.35">
      <c r="A41" s="2" t="s">
        <v>40</v>
      </c>
    </row>
    <row r="43" spans="1:1" x14ac:dyDescent="0.35">
      <c r="A43" t="s">
        <v>41</v>
      </c>
    </row>
    <row r="44" spans="1:1" x14ac:dyDescent="0.35">
      <c r="A44" t="s">
        <v>42</v>
      </c>
    </row>
    <row r="46" spans="1:1" x14ac:dyDescent="0.35">
      <c r="A46" t="s">
        <v>43</v>
      </c>
    </row>
    <row r="47" spans="1:1" x14ac:dyDescent="0.35">
      <c r="A47"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CF9CE-CB01-4B65-8C79-83687CCCD7CB}">
  <dimension ref="A1:B47"/>
  <sheetViews>
    <sheetView workbookViewId="0"/>
  </sheetViews>
  <sheetFormatPr defaultRowHeight="14.5" x14ac:dyDescent="0.35"/>
  <sheetData>
    <row r="1" spans="1:2" x14ac:dyDescent="0.35">
      <c r="A1" t="s">
        <v>0</v>
      </c>
    </row>
    <row r="2" spans="1:2" x14ac:dyDescent="0.35">
      <c r="A2" t="s">
        <v>1</v>
      </c>
    </row>
    <row r="4" spans="1:2" x14ac:dyDescent="0.35">
      <c r="A4" t="s">
        <v>52</v>
      </c>
      <c r="B4" t="s">
        <v>46</v>
      </c>
    </row>
    <row r="6" spans="1:2" x14ac:dyDescent="0.35">
      <c r="A6" t="s">
        <v>3</v>
      </c>
    </row>
    <row r="8" spans="1:2" x14ac:dyDescent="0.35">
      <c r="A8" s="4" t="s">
        <v>48</v>
      </c>
      <c r="B8" s="3" t="s">
        <v>47</v>
      </c>
    </row>
    <row r="9" spans="1:2" x14ac:dyDescent="0.35">
      <c r="A9">
        <v>1</v>
      </c>
      <c r="B9" t="s">
        <v>5</v>
      </c>
    </row>
    <row r="11" spans="1:2" x14ac:dyDescent="0.35">
      <c r="A11">
        <v>2</v>
      </c>
      <c r="B11" s="1" t="s">
        <v>17</v>
      </c>
    </row>
    <row r="12" spans="1:2" x14ac:dyDescent="0.35">
      <c r="A12">
        <v>3</v>
      </c>
      <c r="B12" s="1" t="s">
        <v>18</v>
      </c>
    </row>
    <row r="14" spans="1:2" x14ac:dyDescent="0.35">
      <c r="A14">
        <v>4</v>
      </c>
      <c r="B14" t="s">
        <v>19</v>
      </c>
    </row>
    <row r="15" spans="1:2" x14ac:dyDescent="0.35">
      <c r="A15">
        <v>5</v>
      </c>
      <c r="B15" t="s">
        <v>20</v>
      </c>
    </row>
    <row r="16" spans="1:2" x14ac:dyDescent="0.35">
      <c r="A16">
        <v>6</v>
      </c>
      <c r="B16" t="s">
        <v>21</v>
      </c>
    </row>
    <row r="18" spans="1:2" x14ac:dyDescent="0.35">
      <c r="A18">
        <v>7</v>
      </c>
      <c r="B18" t="s">
        <v>22</v>
      </c>
    </row>
    <row r="19" spans="1:2" x14ac:dyDescent="0.35">
      <c r="A19">
        <v>8</v>
      </c>
      <c r="B19" t="s">
        <v>23</v>
      </c>
    </row>
    <row r="21" spans="1:2" x14ac:dyDescent="0.35">
      <c r="A21">
        <v>9</v>
      </c>
      <c r="B21" t="s">
        <v>24</v>
      </c>
    </row>
    <row r="22" spans="1:2" x14ac:dyDescent="0.35">
      <c r="A22">
        <v>10</v>
      </c>
      <c r="B22" t="s">
        <v>25</v>
      </c>
    </row>
    <row r="23" spans="1:2" x14ac:dyDescent="0.35">
      <c r="A23">
        <v>11</v>
      </c>
      <c r="B23" t="s">
        <v>26</v>
      </c>
    </row>
    <row r="25" spans="1:2" x14ac:dyDescent="0.35">
      <c r="A25">
        <v>12</v>
      </c>
      <c r="B25" t="s">
        <v>27</v>
      </c>
    </row>
    <row r="26" spans="1:2" x14ac:dyDescent="0.35">
      <c r="A26">
        <v>13</v>
      </c>
      <c r="B26" t="s">
        <v>28</v>
      </c>
    </row>
    <row r="27" spans="1:2" x14ac:dyDescent="0.35">
      <c r="A27">
        <v>14</v>
      </c>
      <c r="B27" t="s">
        <v>29</v>
      </c>
    </row>
    <row r="29" spans="1:2" x14ac:dyDescent="0.35">
      <c r="A29">
        <v>15</v>
      </c>
      <c r="B29" t="s">
        <v>30</v>
      </c>
    </row>
    <row r="30" spans="1:2" x14ac:dyDescent="0.35">
      <c r="A30">
        <v>16</v>
      </c>
      <c r="B30" t="s">
        <v>31</v>
      </c>
    </row>
    <row r="31" spans="1:2" x14ac:dyDescent="0.35">
      <c r="A31">
        <v>17</v>
      </c>
      <c r="B31" t="s">
        <v>32</v>
      </c>
    </row>
    <row r="33" spans="1:2" x14ac:dyDescent="0.35">
      <c r="A33">
        <v>18</v>
      </c>
      <c r="B33" s="1" t="s">
        <v>33</v>
      </c>
    </row>
    <row r="34" spans="1:2" x14ac:dyDescent="0.35">
      <c r="A34">
        <v>19</v>
      </c>
      <c r="B34" s="1" t="s">
        <v>34</v>
      </c>
    </row>
    <row r="35" spans="1:2" x14ac:dyDescent="0.35">
      <c r="A35">
        <v>20</v>
      </c>
      <c r="B35" s="1" t="s">
        <v>35</v>
      </c>
    </row>
    <row r="36" spans="1:2" x14ac:dyDescent="0.35">
      <c r="A36">
        <v>21</v>
      </c>
      <c r="B36" s="1" t="s">
        <v>36</v>
      </c>
    </row>
    <row r="38" spans="1:2" x14ac:dyDescent="0.35">
      <c r="A38">
        <v>22</v>
      </c>
      <c r="B38" t="s">
        <v>37</v>
      </c>
    </row>
    <row r="39" spans="1:2" x14ac:dyDescent="0.35">
      <c r="A39">
        <v>23</v>
      </c>
      <c r="B39" t="s">
        <v>38</v>
      </c>
    </row>
    <row r="40" spans="1:2" x14ac:dyDescent="0.35">
      <c r="A40">
        <v>24</v>
      </c>
      <c r="B40" t="s">
        <v>39</v>
      </c>
    </row>
    <row r="41" spans="1:2" x14ac:dyDescent="0.35">
      <c r="A41">
        <v>25</v>
      </c>
      <c r="B41" s="2" t="s">
        <v>40</v>
      </c>
    </row>
    <row r="43" spans="1:2" x14ac:dyDescent="0.35">
      <c r="A43">
        <v>26</v>
      </c>
      <c r="B43" t="s">
        <v>41</v>
      </c>
    </row>
    <row r="44" spans="1:2" x14ac:dyDescent="0.35">
      <c r="A44">
        <v>27</v>
      </c>
      <c r="B44" t="s">
        <v>42</v>
      </c>
    </row>
    <row r="46" spans="1:2" x14ac:dyDescent="0.35">
      <c r="A46">
        <v>28</v>
      </c>
      <c r="B46" t="s">
        <v>43</v>
      </c>
    </row>
    <row r="47" spans="1:2" x14ac:dyDescent="0.35">
      <c r="A47">
        <v>29</v>
      </c>
      <c r="B47"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6D636-ADAB-47AF-9CD1-88F188BCCE5D}">
  <dimension ref="A1:B8"/>
  <sheetViews>
    <sheetView workbookViewId="0"/>
  </sheetViews>
  <sheetFormatPr defaultRowHeight="14.5" x14ac:dyDescent="0.35"/>
  <sheetData>
    <row r="1" spans="1:2" x14ac:dyDescent="0.35">
      <c r="A1" t="s">
        <v>0</v>
      </c>
    </row>
    <row r="2" spans="1:2" x14ac:dyDescent="0.35">
      <c r="A2" t="s">
        <v>1</v>
      </c>
    </row>
    <row r="4" spans="1:2" x14ac:dyDescent="0.35">
      <c r="A4" t="s">
        <v>49</v>
      </c>
      <c r="B4" t="s">
        <v>50</v>
      </c>
    </row>
    <row r="6" spans="1:2" x14ac:dyDescent="0.35">
      <c r="A6" t="s">
        <v>3</v>
      </c>
      <c r="B6" t="s">
        <v>51</v>
      </c>
    </row>
    <row r="8" spans="1:2" x14ac:dyDescent="0.35">
      <c r="B8" t="s">
        <v>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CA071-DC26-4560-AEFE-6C31BCC407AB}">
  <dimension ref="A1:C33"/>
  <sheetViews>
    <sheetView workbookViewId="0"/>
  </sheetViews>
  <sheetFormatPr defaultRowHeight="14.5" x14ac:dyDescent="0.35"/>
  <cols>
    <col min="3" max="3" width="35.6328125" customWidth="1"/>
  </cols>
  <sheetData>
    <row r="1" spans="1:3" x14ac:dyDescent="0.35">
      <c r="A1" t="s">
        <v>0</v>
      </c>
    </row>
    <row r="2" spans="1:3" x14ac:dyDescent="0.35">
      <c r="A2" t="s">
        <v>1</v>
      </c>
    </row>
    <row r="4" spans="1:3" x14ac:dyDescent="0.35">
      <c r="A4" t="s">
        <v>55</v>
      </c>
      <c r="B4" t="s">
        <v>96</v>
      </c>
    </row>
    <row r="6" spans="1:3" x14ac:dyDescent="0.35">
      <c r="A6" t="s">
        <v>3</v>
      </c>
      <c r="B6" t="s">
        <v>59</v>
      </c>
    </row>
    <row r="8" spans="1:3" x14ac:dyDescent="0.35">
      <c r="B8" t="s">
        <v>54</v>
      </c>
    </row>
    <row r="10" spans="1:3" x14ac:dyDescent="0.35">
      <c r="B10" s="3" t="s">
        <v>56</v>
      </c>
    </row>
    <row r="11" spans="1:3" x14ac:dyDescent="0.35">
      <c r="B11" s="6" t="s">
        <v>57</v>
      </c>
      <c r="C11" s="10" t="s">
        <v>58</v>
      </c>
    </row>
    <row r="12" spans="1:3" x14ac:dyDescent="0.35">
      <c r="B12">
        <v>1</v>
      </c>
      <c r="C12" t="s">
        <v>72</v>
      </c>
    </row>
    <row r="13" spans="1:3" x14ac:dyDescent="0.35">
      <c r="B13">
        <v>2</v>
      </c>
      <c r="C13" t="s">
        <v>87</v>
      </c>
    </row>
    <row r="14" spans="1:3" x14ac:dyDescent="0.35">
      <c r="B14">
        <v>3</v>
      </c>
      <c r="C14" t="s">
        <v>88</v>
      </c>
    </row>
    <row r="15" spans="1:3" x14ac:dyDescent="0.35">
      <c r="B15">
        <v>5</v>
      </c>
      <c r="C15" t="s">
        <v>89</v>
      </c>
    </row>
    <row r="16" spans="1:3" x14ac:dyDescent="0.35">
      <c r="B16">
        <v>5</v>
      </c>
      <c r="C16" t="s">
        <v>90</v>
      </c>
    </row>
    <row r="17" spans="2:3" x14ac:dyDescent="0.35">
      <c r="B17">
        <v>6</v>
      </c>
      <c r="C17" t="s">
        <v>71</v>
      </c>
    </row>
    <row r="18" spans="2:3" x14ac:dyDescent="0.35">
      <c r="B18">
        <v>7</v>
      </c>
      <c r="C18" t="s">
        <v>91</v>
      </c>
    </row>
    <row r="19" spans="2:3" x14ac:dyDescent="0.35">
      <c r="B19">
        <v>7</v>
      </c>
      <c r="C19" t="s">
        <v>92</v>
      </c>
    </row>
    <row r="20" spans="2:3" x14ac:dyDescent="0.35">
      <c r="B20">
        <v>8</v>
      </c>
      <c r="C20" t="s">
        <v>93</v>
      </c>
    </row>
    <row r="21" spans="2:3" x14ac:dyDescent="0.35">
      <c r="B21">
        <v>10</v>
      </c>
      <c r="C21" t="s">
        <v>74</v>
      </c>
    </row>
    <row r="22" spans="2:3" x14ac:dyDescent="0.35">
      <c r="B22">
        <v>11</v>
      </c>
      <c r="C22" t="s">
        <v>73</v>
      </c>
    </row>
    <row r="23" spans="2:3" x14ac:dyDescent="0.35">
      <c r="B23">
        <v>12</v>
      </c>
      <c r="C23" t="s">
        <v>75</v>
      </c>
    </row>
    <row r="24" spans="2:3" x14ac:dyDescent="0.35">
      <c r="B24">
        <v>13</v>
      </c>
      <c r="C24" t="s">
        <v>76</v>
      </c>
    </row>
    <row r="25" spans="2:3" x14ac:dyDescent="0.35">
      <c r="B25">
        <v>14</v>
      </c>
      <c r="C25" t="s">
        <v>77</v>
      </c>
    </row>
    <row r="26" spans="2:3" x14ac:dyDescent="0.35">
      <c r="B26">
        <v>15</v>
      </c>
      <c r="C26" t="s">
        <v>78</v>
      </c>
    </row>
    <row r="27" spans="2:3" x14ac:dyDescent="0.35">
      <c r="B27" s="5" t="s">
        <v>79</v>
      </c>
      <c r="C27" t="s">
        <v>80</v>
      </c>
    </row>
    <row r="28" spans="2:3" x14ac:dyDescent="0.35">
      <c r="B28">
        <v>18</v>
      </c>
      <c r="C28" t="s">
        <v>81</v>
      </c>
    </row>
    <row r="29" spans="2:3" x14ac:dyDescent="0.35">
      <c r="B29">
        <v>20</v>
      </c>
      <c r="C29" t="s">
        <v>82</v>
      </c>
    </row>
    <row r="30" spans="2:3" x14ac:dyDescent="0.35">
      <c r="B30" s="5" t="s">
        <v>84</v>
      </c>
      <c r="C30" t="s">
        <v>83</v>
      </c>
    </row>
    <row r="31" spans="2:3" x14ac:dyDescent="0.35">
      <c r="B31">
        <v>24</v>
      </c>
      <c r="C31" t="s">
        <v>85</v>
      </c>
    </row>
    <row r="32" spans="2:3" x14ac:dyDescent="0.35">
      <c r="B32">
        <v>27</v>
      </c>
      <c r="C32" t="s">
        <v>86</v>
      </c>
    </row>
    <row r="33" spans="2:3" x14ac:dyDescent="0.35">
      <c r="B33">
        <v>29</v>
      </c>
      <c r="C3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4A686-4269-4EBB-B313-27E386F31E74}">
  <dimension ref="A1:D27"/>
  <sheetViews>
    <sheetView workbookViewId="0"/>
  </sheetViews>
  <sheetFormatPr defaultRowHeight="14.5" x14ac:dyDescent="0.35"/>
  <cols>
    <col min="3" max="3" width="35.6328125" customWidth="1"/>
    <col min="4" max="4" width="12.6328125" customWidth="1"/>
  </cols>
  <sheetData>
    <row r="1" spans="1:4" x14ac:dyDescent="0.35">
      <c r="A1" t="s">
        <v>0</v>
      </c>
    </row>
    <row r="2" spans="1:4" x14ac:dyDescent="0.35">
      <c r="A2" t="s">
        <v>1</v>
      </c>
    </row>
    <row r="4" spans="1:4" x14ac:dyDescent="0.35">
      <c r="A4" t="s">
        <v>60</v>
      </c>
      <c r="B4" t="s">
        <v>97</v>
      </c>
    </row>
    <row r="6" spans="1:4" x14ac:dyDescent="0.35">
      <c r="A6" t="s">
        <v>3</v>
      </c>
      <c r="B6" t="s">
        <v>95</v>
      </c>
    </row>
    <row r="8" spans="1:4" x14ac:dyDescent="0.35">
      <c r="B8" t="s">
        <v>54</v>
      </c>
    </row>
    <row r="10" spans="1:4" x14ac:dyDescent="0.35">
      <c r="B10" s="3" t="s">
        <v>56</v>
      </c>
      <c r="C10" s="3"/>
      <c r="D10" s="4" t="s">
        <v>62</v>
      </c>
    </row>
    <row r="11" spans="1:4" x14ac:dyDescent="0.35">
      <c r="B11" s="6" t="s">
        <v>57</v>
      </c>
      <c r="C11" s="6" t="s">
        <v>58</v>
      </c>
      <c r="D11" s="9" t="s">
        <v>61</v>
      </c>
    </row>
    <row r="12" spans="1:4" x14ac:dyDescent="0.35">
      <c r="B12">
        <v>1</v>
      </c>
      <c r="C12" t="s">
        <v>72</v>
      </c>
      <c r="D12" s="12">
        <v>7.0000000000000007E-2</v>
      </c>
    </row>
    <row r="13" spans="1:4" x14ac:dyDescent="0.35">
      <c r="B13">
        <v>2</v>
      </c>
      <c r="C13" t="s">
        <v>87</v>
      </c>
      <c r="D13" s="12">
        <v>0.15</v>
      </c>
    </row>
    <row r="14" spans="1:4" x14ac:dyDescent="0.35">
      <c r="B14">
        <v>5</v>
      </c>
      <c r="C14" t="s">
        <v>89</v>
      </c>
      <c r="D14" s="12">
        <v>0.1</v>
      </c>
    </row>
    <row r="15" spans="1:4" x14ac:dyDescent="0.35">
      <c r="B15">
        <v>5</v>
      </c>
      <c r="C15" t="s">
        <v>90</v>
      </c>
      <c r="D15" s="12">
        <v>0.18</v>
      </c>
    </row>
    <row r="16" spans="1:4" x14ac:dyDescent="0.35">
      <c r="B16">
        <v>7</v>
      </c>
      <c r="C16" t="s">
        <v>91</v>
      </c>
      <c r="D16" s="12">
        <v>0.05</v>
      </c>
    </row>
    <row r="17" spans="2:4" x14ac:dyDescent="0.35">
      <c r="B17">
        <v>8</v>
      </c>
      <c r="C17" t="s">
        <v>93</v>
      </c>
      <c r="D17" s="12">
        <v>0.01</v>
      </c>
    </row>
    <row r="18" spans="2:4" x14ac:dyDescent="0.35">
      <c r="B18">
        <v>13</v>
      </c>
      <c r="C18" t="s">
        <v>76</v>
      </c>
      <c r="D18" s="12">
        <v>0.04</v>
      </c>
    </row>
    <row r="19" spans="2:4" x14ac:dyDescent="0.35">
      <c r="B19">
        <v>14</v>
      </c>
      <c r="C19" t="s">
        <v>77</v>
      </c>
      <c r="D19" s="12">
        <v>0.1</v>
      </c>
    </row>
    <row r="20" spans="2:4" x14ac:dyDescent="0.35">
      <c r="B20">
        <v>15</v>
      </c>
      <c r="C20" t="s">
        <v>78</v>
      </c>
      <c r="D20" s="12">
        <v>0.05</v>
      </c>
    </row>
    <row r="21" spans="2:4" x14ac:dyDescent="0.35">
      <c r="B21" s="5" t="s">
        <v>79</v>
      </c>
      <c r="C21" t="s">
        <v>80</v>
      </c>
      <c r="D21" s="12">
        <v>0.08</v>
      </c>
    </row>
    <row r="22" spans="2:4" x14ac:dyDescent="0.35">
      <c r="B22">
        <v>18</v>
      </c>
      <c r="C22" t="s">
        <v>81</v>
      </c>
      <c r="D22" s="12">
        <v>0.05</v>
      </c>
    </row>
    <row r="23" spans="2:4" x14ac:dyDescent="0.35">
      <c r="B23">
        <v>24</v>
      </c>
      <c r="C23" t="s">
        <v>85</v>
      </c>
      <c r="D23" s="12">
        <v>7.0000000000000007E-2</v>
      </c>
    </row>
    <row r="24" spans="2:4" x14ac:dyDescent="0.35">
      <c r="B24">
        <v>29</v>
      </c>
      <c r="C24" t="s">
        <v>94</v>
      </c>
      <c r="D24" s="12">
        <v>0.05</v>
      </c>
    </row>
    <row r="25" spans="2:4" x14ac:dyDescent="0.35">
      <c r="D25" s="12"/>
    </row>
    <row r="26" spans="2:4" ht="15" thickBot="1" x14ac:dyDescent="0.4">
      <c r="C26" s="11" t="s">
        <v>98</v>
      </c>
      <c r="D26" s="13">
        <f>SUM(D12:D24)</f>
        <v>1.0000000000000002</v>
      </c>
    </row>
    <row r="27" spans="2:4" ht="15" thickTop="1"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63A12-108A-4A4A-AC75-2068D6A4421D}">
  <dimension ref="A1:J27"/>
  <sheetViews>
    <sheetView workbookViewId="0"/>
  </sheetViews>
  <sheetFormatPr defaultRowHeight="14.5" x14ac:dyDescent="0.35"/>
  <cols>
    <col min="3" max="3" width="35.6328125" customWidth="1"/>
    <col min="4" max="4" width="12.6328125" customWidth="1"/>
    <col min="5" max="5" width="4.6328125" customWidth="1"/>
    <col min="6" max="7" width="10.6328125" customWidth="1"/>
    <col min="8" max="8" width="4.6328125" customWidth="1"/>
    <col min="9" max="10" width="10.6328125" customWidth="1"/>
  </cols>
  <sheetData>
    <row r="1" spans="1:10" x14ac:dyDescent="0.35">
      <c r="A1" t="s">
        <v>0</v>
      </c>
    </row>
    <row r="2" spans="1:10" x14ac:dyDescent="0.35">
      <c r="A2" t="s">
        <v>1</v>
      </c>
    </row>
    <row r="4" spans="1:10" x14ac:dyDescent="0.35">
      <c r="A4" t="s">
        <v>63</v>
      </c>
      <c r="B4" t="s">
        <v>99</v>
      </c>
    </row>
    <row r="6" spans="1:10" x14ac:dyDescent="0.35">
      <c r="A6" t="s">
        <v>3</v>
      </c>
      <c r="B6" t="s">
        <v>70</v>
      </c>
    </row>
    <row r="8" spans="1:10" x14ac:dyDescent="0.35">
      <c r="B8" t="s">
        <v>54</v>
      </c>
    </row>
    <row r="10" spans="1:10" x14ac:dyDescent="0.35">
      <c r="B10" s="3" t="s">
        <v>56</v>
      </c>
      <c r="C10" s="3"/>
      <c r="D10" s="4" t="s">
        <v>62</v>
      </c>
      <c r="E10" s="3"/>
      <c r="F10" s="15" t="s">
        <v>64</v>
      </c>
      <c r="G10" s="16"/>
      <c r="H10" s="3"/>
      <c r="I10" s="15" t="s">
        <v>65</v>
      </c>
      <c r="J10" s="16"/>
    </row>
    <row r="11" spans="1:10" x14ac:dyDescent="0.35">
      <c r="B11" s="6" t="s">
        <v>57</v>
      </c>
      <c r="C11" s="6" t="s">
        <v>58</v>
      </c>
      <c r="D11" s="7" t="s">
        <v>61</v>
      </c>
      <c r="E11" s="8"/>
      <c r="F11" s="9" t="s">
        <v>66</v>
      </c>
      <c r="G11" s="9" t="s">
        <v>67</v>
      </c>
      <c r="H11" s="8"/>
      <c r="I11" s="9" t="s">
        <v>66</v>
      </c>
      <c r="J11" s="9" t="s">
        <v>67</v>
      </c>
    </row>
    <row r="12" spans="1:10" x14ac:dyDescent="0.35">
      <c r="B12">
        <v>1</v>
      </c>
      <c r="C12" t="s">
        <v>72</v>
      </c>
      <c r="D12" s="12">
        <v>7.0000000000000007E-2</v>
      </c>
      <c r="F12">
        <v>1</v>
      </c>
      <c r="I12">
        <v>4</v>
      </c>
    </row>
    <row r="13" spans="1:10" x14ac:dyDescent="0.35">
      <c r="B13">
        <v>2</v>
      </c>
      <c r="C13" t="s">
        <v>87</v>
      </c>
      <c r="D13" s="12">
        <v>0.15</v>
      </c>
      <c r="F13">
        <v>1</v>
      </c>
      <c r="I13">
        <v>3</v>
      </c>
    </row>
    <row r="14" spans="1:10" x14ac:dyDescent="0.35">
      <c r="B14">
        <v>5</v>
      </c>
      <c r="C14" t="s">
        <v>89</v>
      </c>
      <c r="D14" s="12">
        <v>0.1</v>
      </c>
      <c r="F14">
        <v>4</v>
      </c>
      <c r="I14">
        <v>3</v>
      </c>
    </row>
    <row r="15" spans="1:10" x14ac:dyDescent="0.35">
      <c r="B15">
        <v>5</v>
      </c>
      <c r="C15" t="s">
        <v>90</v>
      </c>
      <c r="D15" s="12">
        <v>0.18</v>
      </c>
      <c r="F15">
        <v>3</v>
      </c>
      <c r="I15">
        <v>2</v>
      </c>
    </row>
    <row r="16" spans="1:10" x14ac:dyDescent="0.35">
      <c r="B16">
        <v>7</v>
      </c>
      <c r="C16" t="s">
        <v>91</v>
      </c>
      <c r="D16" s="12">
        <v>0.05</v>
      </c>
      <c r="F16">
        <v>5</v>
      </c>
      <c r="I16">
        <v>5</v>
      </c>
    </row>
    <row r="17" spans="2:9" x14ac:dyDescent="0.35">
      <c r="B17">
        <v>8</v>
      </c>
      <c r="C17" t="s">
        <v>93</v>
      </c>
      <c r="D17" s="12">
        <v>0.01</v>
      </c>
      <c r="F17">
        <v>3</v>
      </c>
      <c r="I17">
        <v>3</v>
      </c>
    </row>
    <row r="18" spans="2:9" x14ac:dyDescent="0.35">
      <c r="B18">
        <v>13</v>
      </c>
      <c r="C18" t="s">
        <v>76</v>
      </c>
      <c r="D18" s="12">
        <v>0.04</v>
      </c>
      <c r="F18">
        <v>5</v>
      </c>
      <c r="I18">
        <v>4</v>
      </c>
    </row>
    <row r="19" spans="2:9" x14ac:dyDescent="0.35">
      <c r="B19">
        <v>14</v>
      </c>
      <c r="C19" t="s">
        <v>77</v>
      </c>
      <c r="D19" s="12">
        <v>0.1</v>
      </c>
      <c r="F19">
        <v>3</v>
      </c>
      <c r="I19">
        <v>3</v>
      </c>
    </row>
    <row r="20" spans="2:9" x14ac:dyDescent="0.35">
      <c r="B20">
        <v>15</v>
      </c>
      <c r="C20" t="s">
        <v>78</v>
      </c>
      <c r="D20" s="12">
        <v>0.05</v>
      </c>
      <c r="F20">
        <v>4</v>
      </c>
      <c r="I20">
        <v>5</v>
      </c>
    </row>
    <row r="21" spans="2:9" x14ac:dyDescent="0.35">
      <c r="B21" s="5" t="s">
        <v>79</v>
      </c>
      <c r="C21" t="s">
        <v>80</v>
      </c>
      <c r="D21" s="12">
        <v>0.08</v>
      </c>
      <c r="F21">
        <v>3</v>
      </c>
      <c r="I21">
        <v>5</v>
      </c>
    </row>
    <row r="22" spans="2:9" x14ac:dyDescent="0.35">
      <c r="B22">
        <v>18</v>
      </c>
      <c r="C22" t="s">
        <v>81</v>
      </c>
      <c r="D22" s="12">
        <v>0.05</v>
      </c>
      <c r="F22">
        <v>1</v>
      </c>
      <c r="I22">
        <v>3</v>
      </c>
    </row>
    <row r="23" spans="2:9" x14ac:dyDescent="0.35">
      <c r="B23">
        <v>24</v>
      </c>
      <c r="C23" t="s">
        <v>85</v>
      </c>
      <c r="D23" s="12">
        <v>7.0000000000000007E-2</v>
      </c>
      <c r="F23">
        <v>1</v>
      </c>
      <c r="I23">
        <v>5</v>
      </c>
    </row>
    <row r="24" spans="2:9" x14ac:dyDescent="0.35">
      <c r="B24">
        <v>29</v>
      </c>
      <c r="C24" t="s">
        <v>94</v>
      </c>
      <c r="D24" s="12">
        <v>0.05</v>
      </c>
      <c r="F24">
        <v>4</v>
      </c>
      <c r="I24">
        <v>5</v>
      </c>
    </row>
    <row r="25" spans="2:9" x14ac:dyDescent="0.35">
      <c r="D25" s="12"/>
    </row>
    <row r="26" spans="2:9" ht="15" thickBot="1" x14ac:dyDescent="0.4">
      <c r="C26" s="11" t="s">
        <v>98</v>
      </c>
      <c r="D26" s="13">
        <v>1.0000000000000002</v>
      </c>
    </row>
    <row r="27" spans="2:9" ht="15" thickTop="1" x14ac:dyDescent="0.35"/>
  </sheetData>
  <mergeCells count="2">
    <mergeCell ref="F10:G10"/>
    <mergeCell ref="I10:J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7875D-E53E-4F33-848C-2D674785F10E}">
  <dimension ref="A1:J27"/>
  <sheetViews>
    <sheetView workbookViewId="0"/>
  </sheetViews>
  <sheetFormatPr defaultRowHeight="14.5" x14ac:dyDescent="0.35"/>
  <cols>
    <col min="3" max="3" width="35.6328125" customWidth="1"/>
    <col min="4" max="4" width="12.6328125" customWidth="1"/>
    <col min="5" max="5" width="4.6328125" customWidth="1"/>
    <col min="6" max="7" width="10.6328125" customWidth="1"/>
    <col min="8" max="8" width="4.6328125" customWidth="1"/>
    <col min="9" max="10" width="10.6328125" customWidth="1"/>
  </cols>
  <sheetData>
    <row r="1" spans="1:10" x14ac:dyDescent="0.35">
      <c r="A1" t="s">
        <v>0</v>
      </c>
    </row>
    <row r="2" spans="1:10" x14ac:dyDescent="0.35">
      <c r="A2" t="s">
        <v>1</v>
      </c>
    </row>
    <row r="4" spans="1:10" x14ac:dyDescent="0.35">
      <c r="A4" t="s">
        <v>68</v>
      </c>
      <c r="B4" t="s">
        <v>100</v>
      </c>
    </row>
    <row r="6" spans="1:10" x14ac:dyDescent="0.35">
      <c r="A6" t="s">
        <v>3</v>
      </c>
      <c r="B6" t="s">
        <v>69</v>
      </c>
    </row>
    <row r="8" spans="1:10" x14ac:dyDescent="0.35">
      <c r="B8" t="s">
        <v>54</v>
      </c>
    </row>
    <row r="10" spans="1:10" x14ac:dyDescent="0.35">
      <c r="B10" s="3" t="s">
        <v>56</v>
      </c>
      <c r="C10" s="3"/>
      <c r="D10" s="4" t="s">
        <v>62</v>
      </c>
      <c r="E10" s="3"/>
      <c r="F10" s="15" t="s">
        <v>64</v>
      </c>
      <c r="G10" s="16"/>
      <c r="H10" s="3"/>
      <c r="I10" s="15" t="s">
        <v>65</v>
      </c>
      <c r="J10" s="16"/>
    </row>
    <row r="11" spans="1:10" x14ac:dyDescent="0.35">
      <c r="B11" s="6" t="s">
        <v>57</v>
      </c>
      <c r="C11" s="6" t="s">
        <v>58</v>
      </c>
      <c r="D11" s="7" t="s">
        <v>61</v>
      </c>
      <c r="E11" s="8"/>
      <c r="F11" s="9" t="s">
        <v>66</v>
      </c>
      <c r="G11" s="9" t="s">
        <v>67</v>
      </c>
      <c r="H11" s="8"/>
      <c r="I11" s="9" t="s">
        <v>66</v>
      </c>
      <c r="J11" s="9" t="s">
        <v>67</v>
      </c>
    </row>
    <row r="12" spans="1:10" x14ac:dyDescent="0.35">
      <c r="B12">
        <v>1</v>
      </c>
      <c r="C12" t="s">
        <v>72</v>
      </c>
      <c r="D12" s="12">
        <v>7.0000000000000007E-2</v>
      </c>
      <c r="F12">
        <v>1</v>
      </c>
      <c r="G12">
        <f>F12*$D12</f>
        <v>7.0000000000000007E-2</v>
      </c>
      <c r="I12">
        <v>4</v>
      </c>
      <c r="J12">
        <f>I12*$D12</f>
        <v>0.28000000000000003</v>
      </c>
    </row>
    <row r="13" spans="1:10" x14ac:dyDescent="0.35">
      <c r="B13">
        <v>2</v>
      </c>
      <c r="C13" t="s">
        <v>87</v>
      </c>
      <c r="D13" s="12">
        <v>0.15</v>
      </c>
      <c r="F13">
        <v>1</v>
      </c>
      <c r="G13">
        <f t="shared" ref="G13:G24" si="0">F13*$D13</f>
        <v>0.15</v>
      </c>
      <c r="I13">
        <v>3</v>
      </c>
      <c r="J13">
        <f t="shared" ref="J13:J24" si="1">I13*$D13</f>
        <v>0.44999999999999996</v>
      </c>
    </row>
    <row r="14" spans="1:10" x14ac:dyDescent="0.35">
      <c r="B14">
        <v>5</v>
      </c>
      <c r="C14" t="s">
        <v>89</v>
      </c>
      <c r="D14" s="12">
        <v>0.1</v>
      </c>
      <c r="F14">
        <v>4</v>
      </c>
      <c r="G14">
        <f t="shared" si="0"/>
        <v>0.4</v>
      </c>
      <c r="I14">
        <v>3</v>
      </c>
      <c r="J14">
        <f t="shared" si="1"/>
        <v>0.30000000000000004</v>
      </c>
    </row>
    <row r="15" spans="1:10" x14ac:dyDescent="0.35">
      <c r="B15">
        <v>5</v>
      </c>
      <c r="C15" t="s">
        <v>90</v>
      </c>
      <c r="D15" s="12">
        <v>0.18</v>
      </c>
      <c r="F15">
        <v>3</v>
      </c>
      <c r="G15">
        <f t="shared" si="0"/>
        <v>0.54</v>
      </c>
      <c r="I15">
        <v>2</v>
      </c>
      <c r="J15">
        <f t="shared" si="1"/>
        <v>0.36</v>
      </c>
    </row>
    <row r="16" spans="1:10" x14ac:dyDescent="0.35">
      <c r="B16">
        <v>7</v>
      </c>
      <c r="C16" t="s">
        <v>91</v>
      </c>
      <c r="D16" s="12">
        <v>0.05</v>
      </c>
      <c r="F16">
        <v>5</v>
      </c>
      <c r="G16">
        <f t="shared" si="0"/>
        <v>0.25</v>
      </c>
      <c r="I16">
        <v>5</v>
      </c>
      <c r="J16">
        <f t="shared" si="1"/>
        <v>0.25</v>
      </c>
    </row>
    <row r="17" spans="2:10" x14ac:dyDescent="0.35">
      <c r="B17">
        <v>8</v>
      </c>
      <c r="C17" t="s">
        <v>93</v>
      </c>
      <c r="D17" s="12">
        <v>0.01</v>
      </c>
      <c r="F17">
        <v>3</v>
      </c>
      <c r="G17">
        <f t="shared" si="0"/>
        <v>0.03</v>
      </c>
      <c r="I17">
        <v>3</v>
      </c>
      <c r="J17">
        <f t="shared" si="1"/>
        <v>0.03</v>
      </c>
    </row>
    <row r="18" spans="2:10" x14ac:dyDescent="0.35">
      <c r="B18">
        <v>13</v>
      </c>
      <c r="C18" t="s">
        <v>76</v>
      </c>
      <c r="D18" s="12">
        <v>0.04</v>
      </c>
      <c r="F18">
        <v>5</v>
      </c>
      <c r="G18">
        <f t="shared" si="0"/>
        <v>0.2</v>
      </c>
      <c r="I18">
        <v>4</v>
      </c>
      <c r="J18">
        <f t="shared" si="1"/>
        <v>0.16</v>
      </c>
    </row>
    <row r="19" spans="2:10" x14ac:dyDescent="0.35">
      <c r="B19">
        <v>14</v>
      </c>
      <c r="C19" t="s">
        <v>77</v>
      </c>
      <c r="D19" s="12">
        <v>0.1</v>
      </c>
      <c r="F19">
        <v>3</v>
      </c>
      <c r="G19">
        <f t="shared" si="0"/>
        <v>0.30000000000000004</v>
      </c>
      <c r="I19">
        <v>3</v>
      </c>
      <c r="J19">
        <f t="shared" si="1"/>
        <v>0.30000000000000004</v>
      </c>
    </row>
    <row r="20" spans="2:10" x14ac:dyDescent="0.35">
      <c r="B20">
        <v>15</v>
      </c>
      <c r="C20" t="s">
        <v>78</v>
      </c>
      <c r="D20" s="12">
        <v>0.05</v>
      </c>
      <c r="F20">
        <v>4</v>
      </c>
      <c r="G20">
        <f t="shared" si="0"/>
        <v>0.2</v>
      </c>
      <c r="I20">
        <v>5</v>
      </c>
      <c r="J20">
        <f t="shared" si="1"/>
        <v>0.25</v>
      </c>
    </row>
    <row r="21" spans="2:10" x14ac:dyDescent="0.35">
      <c r="B21" s="5" t="s">
        <v>79</v>
      </c>
      <c r="C21" t="s">
        <v>80</v>
      </c>
      <c r="D21" s="12">
        <v>0.08</v>
      </c>
      <c r="F21">
        <v>3</v>
      </c>
      <c r="G21">
        <f t="shared" si="0"/>
        <v>0.24</v>
      </c>
      <c r="I21">
        <v>5</v>
      </c>
      <c r="J21">
        <f t="shared" si="1"/>
        <v>0.4</v>
      </c>
    </row>
    <row r="22" spans="2:10" x14ac:dyDescent="0.35">
      <c r="B22">
        <v>18</v>
      </c>
      <c r="C22" t="s">
        <v>81</v>
      </c>
      <c r="D22" s="12">
        <v>0.05</v>
      </c>
      <c r="F22">
        <v>1</v>
      </c>
      <c r="G22">
        <f t="shared" si="0"/>
        <v>0.05</v>
      </c>
      <c r="I22">
        <v>3</v>
      </c>
      <c r="J22">
        <f t="shared" si="1"/>
        <v>0.15000000000000002</v>
      </c>
    </row>
    <row r="23" spans="2:10" x14ac:dyDescent="0.35">
      <c r="B23">
        <v>24</v>
      </c>
      <c r="C23" t="s">
        <v>85</v>
      </c>
      <c r="D23" s="12">
        <v>7.0000000000000007E-2</v>
      </c>
      <c r="F23">
        <v>1</v>
      </c>
      <c r="G23">
        <f t="shared" si="0"/>
        <v>7.0000000000000007E-2</v>
      </c>
      <c r="I23">
        <v>5</v>
      </c>
      <c r="J23">
        <f t="shared" si="1"/>
        <v>0.35000000000000003</v>
      </c>
    </row>
    <row r="24" spans="2:10" x14ac:dyDescent="0.35">
      <c r="B24">
        <v>29</v>
      </c>
      <c r="C24" t="s">
        <v>94</v>
      </c>
      <c r="D24" s="12">
        <v>0.05</v>
      </c>
      <c r="F24">
        <v>4</v>
      </c>
      <c r="G24">
        <f t="shared" si="0"/>
        <v>0.2</v>
      </c>
      <c r="I24">
        <v>5</v>
      </c>
      <c r="J24">
        <f t="shared" si="1"/>
        <v>0.25</v>
      </c>
    </row>
    <row r="25" spans="2:10" x14ac:dyDescent="0.35">
      <c r="D25" s="12"/>
    </row>
    <row r="26" spans="2:10" ht="15" thickBot="1" x14ac:dyDescent="0.4">
      <c r="C26" s="11" t="s">
        <v>98</v>
      </c>
      <c r="D26" s="13">
        <v>1.0000000000000002</v>
      </c>
      <c r="E26" s="14"/>
      <c r="F26" s="14"/>
      <c r="G26" s="14">
        <f>SUM(G12:G24)</f>
        <v>2.6999999999999997</v>
      </c>
      <c r="H26" s="14"/>
      <c r="I26" s="14"/>
      <c r="J26" s="14">
        <f>SUM(J12:J24)</f>
        <v>3.53</v>
      </c>
    </row>
    <row r="27" spans="2:10" ht="15" thickTop="1" x14ac:dyDescent="0.35"/>
  </sheetData>
  <mergeCells count="2">
    <mergeCell ref="F10:G10"/>
    <mergeCell ref="I10:J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1-article</vt:lpstr>
      <vt:lpstr>2-article-by-sentence</vt:lpstr>
      <vt:lpstr>3-article-line-numbers</vt:lpstr>
      <vt:lpstr>4-table-name</vt:lpstr>
      <vt:lpstr>5-table-measures</vt:lpstr>
      <vt:lpstr>6-table-weights</vt:lpstr>
      <vt:lpstr>7-table-scores</vt:lpstr>
      <vt:lpstr>8-table-overall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wsmith</dc:creator>
  <cp:lastModifiedBy>wsmith</cp:lastModifiedBy>
  <dcterms:created xsi:type="dcterms:W3CDTF">2021-06-02T02:38:57Z</dcterms:created>
  <dcterms:modified xsi:type="dcterms:W3CDTF">2022-03-22T00:37:27Z</dcterms:modified>
</cp:coreProperties>
</file>