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8_{B90DBA3D-40FB-4B53-AAF8-8A2AEFCCE7D9}" xr6:coauthVersionLast="47" xr6:coauthVersionMax="47" xr10:uidLastSave="{00000000-0000-0000-0000-000000000000}"/>
  <bookViews>
    <workbookView xWindow="-110" yWindow="-110" windowWidth="17020" windowHeight="10120"/>
  </bookViews>
  <sheets>
    <sheet name="2012-Spring" sheetId="3" r:id="rId1"/>
    <sheet name="2011-Summer" sheetId="1" r:id="rId2"/>
    <sheet name="2010-Summ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D15" i="3" s="1"/>
  <c r="D16" i="3" s="1"/>
  <c r="C13" i="2"/>
  <c r="D15" i="2"/>
  <c r="C13" i="1"/>
  <c r="D15" i="1"/>
  <c r="D16" i="1"/>
</calcChain>
</file>

<file path=xl/sharedStrings.xml><?xml version="1.0" encoding="utf-8"?>
<sst xmlns="http://schemas.openxmlformats.org/spreadsheetml/2006/main" count="484" uniqueCount="421">
  <si>
    <t>Error or Error Pattern</t>
  </si>
  <si>
    <t>The following data is a summary of the frequencies and types of the language use errors</t>
  </si>
  <si>
    <t>Frequency</t>
  </si>
  <si>
    <t>Example(s)--incorrect/correct</t>
  </si>
  <si>
    <t>effect/affect</t>
  </si>
  <si>
    <t>loose/lose</t>
  </si>
  <si>
    <t>it's/its</t>
  </si>
  <si>
    <t>breath/breathe</t>
  </si>
  <si>
    <t>companies/company's</t>
  </si>
  <si>
    <t>loosing/losing</t>
  </si>
  <si>
    <t>loss/lose</t>
  </si>
  <si>
    <t>a/an</t>
  </si>
  <si>
    <t>Note:  For each student, only the first error of each type is counted.  A few students had more than 10 error</t>
  </si>
  <si>
    <r>
      <t xml:space="preserve">Summer, </t>
    </r>
    <r>
      <rPr>
        <b/>
        <i/>
        <u/>
        <sz val="10"/>
        <rFont val="Arial"/>
        <family val="2"/>
      </rPr>
      <t>2011</t>
    </r>
    <r>
      <rPr>
        <b/>
        <i/>
        <sz val="10"/>
        <rFont val="Arial"/>
        <family val="2"/>
      </rPr>
      <t xml:space="preserve"> BUS 302 data</t>
    </r>
  </si>
  <si>
    <t>made by 34 BUS 302 students in Summer, 2011 on the in-class, handwritten, individual, end-of-semester Ethics Essay</t>
  </si>
  <si>
    <t>composition error--a single sentence is far too long</t>
  </si>
  <si>
    <t>missing the definite article "the" in the sentence</t>
  </si>
  <si>
    <t>wrong inflection--"solve" for "solved"</t>
  </si>
  <si>
    <t>wrong inflection--"eliminate" for "eliminating"</t>
  </si>
  <si>
    <t>missing the copula "be"</t>
  </si>
  <si>
    <t>wrong inflection--"affect" for "affects"</t>
  </si>
  <si>
    <t>missing the verb "are"</t>
  </si>
  <si>
    <t>friend/friends</t>
  </si>
  <si>
    <t>missing the noun "right"</t>
  </si>
  <si>
    <t>than/then</t>
  </si>
  <si>
    <t>employees/employs</t>
  </si>
  <si>
    <t>problem/problems</t>
  </si>
  <si>
    <t>extra word, the copula "be"</t>
  </si>
  <si>
    <t>missing the preposition "in"</t>
  </si>
  <si>
    <t>invest/investment</t>
  </si>
  <si>
    <t>wrong inflection--"occurs" for "occur"</t>
  </si>
  <si>
    <t>wrong inflection--"relocate" for "relocates"</t>
  </si>
  <si>
    <t>wrong inflection--"keeping" for "keep"</t>
  </si>
  <si>
    <t>meeting/meetings</t>
  </si>
  <si>
    <t>no ending terminal mark--question mark</t>
  </si>
  <si>
    <t>worst/worse</t>
  </si>
  <si>
    <t>emission/emissions</t>
  </si>
  <si>
    <t>layed/laid</t>
  </si>
  <si>
    <t>concequence/consequence</t>
  </si>
  <si>
    <t>solutiont/solutions</t>
  </si>
  <si>
    <t>missing the coordinating conjunction "and"</t>
  </si>
  <si>
    <t>ethic's/ethics</t>
  </si>
  <si>
    <t>missing the conjunction "and"</t>
  </si>
  <si>
    <t>missing the copula "is"</t>
  </si>
  <si>
    <t>missing the modal auxillary (helping verb) "would"</t>
  </si>
  <si>
    <t>wrong inflection--"investing" for "invest"</t>
  </si>
  <si>
    <t>crate/create</t>
  </si>
  <si>
    <t>stakeholder/stakeholders</t>
  </si>
  <si>
    <t>its'/its</t>
  </si>
  <si>
    <t>wrong inflection--"fine" for "fined"</t>
  </si>
  <si>
    <t>drawback/drawbacks</t>
  </si>
  <si>
    <t>missing a comma before the coordinating conjunction "and"</t>
  </si>
  <si>
    <t>missing a comma before the coordinating conjunction "so"</t>
  </si>
  <si>
    <t>wrong inflection--"move" for "moved"</t>
  </si>
  <si>
    <t>exist/exists</t>
  </si>
  <si>
    <t>double word "the"</t>
  </si>
  <si>
    <t>success/succeed</t>
  </si>
  <si>
    <t>deal/deals</t>
  </si>
  <si>
    <t>rubbers/scrubbers</t>
  </si>
  <si>
    <t>number of students -&gt;</t>
  </si>
  <si>
    <t>number of errors -&gt;</t>
  </si>
  <si>
    <t>writing exam.  This essay is 1 hour and 10 minutes.</t>
  </si>
  <si>
    <t>The error data are organized loosely according to the schema used in the popular writing handbook by D. Hacker and N. Sommers.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</si>
  <si>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</si>
  <si>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</si>
  <si>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</si>
  <si>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</si>
  <si>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</si>
  <si>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</si>
  <si>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sentence fragment--Since they are still generating the pollution during the day rather than at night.</t>
  </si>
  <si>
    <t>run-on sentence (comma splice)--The consequences of moving to Mexico, will be one of the…</t>
  </si>
  <si>
    <t>need a comma before a long, opening word group--Once we have identified the issue…</t>
  </si>
  <si>
    <t>need a comma before a long, opening word group--If George's plant smokestack emissions are not within the EPA standards…</t>
  </si>
  <si>
    <t>need a comma before a long, opening word group--If George does not fix the smokestacks…</t>
  </si>
  <si>
    <t>need a comma before a long, opening word group--By supporting to keep the plant on site…</t>
  </si>
  <si>
    <t>need a comma before a long, opening word group--If the media got hold of this story…</t>
  </si>
  <si>
    <t>spelling error--severly/severely</t>
  </si>
  <si>
    <t>spelling error--guideliness/guidelines</t>
  </si>
  <si>
    <t>spelling error--altimatum/ultimatum</t>
  </si>
  <si>
    <t>spelling error--catastrophy/catastrophe</t>
  </si>
  <si>
    <t>spelling error--dicision/decision</t>
  </si>
  <si>
    <t>spelling error--deside/decide</t>
  </si>
  <si>
    <t>spelling error--poluted/polluted</t>
  </si>
  <si>
    <t>spelling error--compay/company</t>
  </si>
  <si>
    <t>spelling error--woud/would</t>
  </si>
  <si>
    <t>spelling error--occuer/occur</t>
  </si>
  <si>
    <t>spelling error--seconderly/secondary</t>
  </si>
  <si>
    <t>spelling error--Mixican/Mexican</t>
  </si>
  <si>
    <t>spelling error--Althought/Although</t>
  </si>
  <si>
    <t>spelling error--cleary/clearly</t>
  </si>
  <si>
    <t>spelling error--imparitive/imperative</t>
  </si>
  <si>
    <t>spelling error--artical/article</t>
  </si>
  <si>
    <t>spelling error--Justic/Justice</t>
  </si>
  <si>
    <t>spelling error--polution/pollution</t>
  </si>
  <si>
    <t>spelling error--enviroment/environment</t>
  </si>
  <si>
    <t>spelling error--emmission/emission</t>
  </si>
  <si>
    <t>spelling error--vouche/vouch</t>
  </si>
  <si>
    <t>spelling error--te/the</t>
  </si>
  <si>
    <t>spelling error--conclussion/conclusion</t>
  </si>
  <si>
    <t>spelling error--possiblily/possibility</t>
  </si>
  <si>
    <t>spelling error--elimate/eliminate</t>
  </si>
  <si>
    <t>spelling error--Utalitarian/Utilitarian</t>
  </si>
  <si>
    <t>spelling error--consisten/consistent</t>
  </si>
  <si>
    <t>words are capitalized at the beginning of a sentence--not/Not</t>
  </si>
  <si>
    <t>number of errors per student -&gt;</t>
  </si>
  <si>
    <r>
      <t xml:space="preserve">Summer, </t>
    </r>
    <r>
      <rPr>
        <b/>
        <i/>
        <u/>
        <sz val="10"/>
        <rFont val="Arial"/>
        <family val="2"/>
      </rPr>
      <t>2010</t>
    </r>
    <r>
      <rPr>
        <b/>
        <i/>
        <sz val="10"/>
        <rFont val="Arial"/>
        <family val="2"/>
      </rPr>
      <t xml:space="preserve"> BUS 302 data</t>
    </r>
  </si>
  <si>
    <t>made by 72 BUS 302 students in Summer, 2010 on the in-class, handwritten, individual, end-of-semester Ethics Essay</t>
  </si>
  <si>
    <r>
      <t xml:space="preserve">The error data are organized loosely according to the schema used in the popular writing handbook by </t>
    </r>
    <r>
      <rPr>
        <i/>
        <sz val="10"/>
        <rFont val="Arial"/>
        <family val="2"/>
      </rPr>
      <t>D. Hacker and N. Sommers</t>
    </r>
    <r>
      <rPr>
        <sz val="10"/>
        <rFont val="Arial"/>
        <family val="2"/>
      </rPr>
      <t>.</t>
    </r>
  </si>
  <si>
    <t>faulty sentence structure--In this case, the primary stakeholder is Bill who is keeping urge Geogre to make a decision on smokestack's issue.</t>
  </si>
  <si>
    <t>faulty sentence structure--First, unethical issue is the pollution been cause by George plant, there has to be more…</t>
  </si>
  <si>
    <t>a</t>
  </si>
  <si>
    <t>is</t>
  </si>
  <si>
    <t>to</t>
  </si>
  <si>
    <t>the</t>
  </si>
  <si>
    <t>and</t>
  </si>
  <si>
    <t>not</t>
  </si>
  <si>
    <t>he</t>
  </si>
  <si>
    <t>of</t>
  </si>
  <si>
    <t>an</t>
  </si>
  <si>
    <t>be</t>
  </si>
  <si>
    <t>will</t>
  </si>
  <si>
    <t>effected/affected</t>
  </si>
  <si>
    <t>has/have</t>
  </si>
  <si>
    <t>cities/city's</t>
  </si>
  <si>
    <t>dependant/dependent</t>
  </si>
  <si>
    <t>part/party</t>
  </si>
  <si>
    <t>relocate/relocates</t>
  </si>
  <si>
    <t>decide/decides</t>
  </si>
  <si>
    <t>justo/just to</t>
  </si>
  <si>
    <t>implement/implemented</t>
  </si>
  <si>
    <t>resident/residents</t>
  </si>
  <si>
    <t>want/wants</t>
  </si>
  <si>
    <t>firsts/first</t>
  </si>
  <si>
    <t>lose/loose</t>
  </si>
  <si>
    <t>unethical/unethically</t>
  </si>
  <si>
    <t>aspect/aspects</t>
  </si>
  <si>
    <t>affected/affect</t>
  </si>
  <si>
    <t>ethic/ethical</t>
  </si>
  <si>
    <t>options/option</t>
  </si>
  <si>
    <t>losses/loses</t>
  </si>
  <si>
    <t>to/too</t>
  </si>
  <si>
    <t>move/moves</t>
  </si>
  <si>
    <t>solution/solutions</t>
  </si>
  <si>
    <t>another/another</t>
  </si>
  <si>
    <t>poorly/poor</t>
  </si>
  <si>
    <t>investigates/investigate</t>
  </si>
  <si>
    <t>lose/lost</t>
  </si>
  <si>
    <t>works/workers</t>
  </si>
  <si>
    <t>worker/workers</t>
  </si>
  <si>
    <t>lose/loss</t>
  </si>
  <si>
    <t>commiting/committing</t>
  </si>
  <si>
    <t>an/a</t>
  </si>
  <si>
    <t>on/in</t>
  </si>
  <si>
    <t>be/make</t>
  </si>
  <si>
    <t>leves/levies</t>
  </si>
  <si>
    <t>legality/legally</t>
  </si>
  <si>
    <t>its/is</t>
  </si>
  <si>
    <t>have/has</t>
  </si>
  <si>
    <t>start/starts</t>
  </si>
  <si>
    <t>cast/case</t>
  </si>
  <si>
    <t>assistant/assistance</t>
  </si>
  <si>
    <t>are/is</t>
  </si>
  <si>
    <t>fine/fined</t>
  </si>
  <si>
    <t>displeasure/displeased</t>
  </si>
  <si>
    <t>fix/fixed</t>
  </si>
  <si>
    <t>option/options</t>
  </si>
  <si>
    <t>respectfull/respectful</t>
  </si>
  <si>
    <t>make/making</t>
  </si>
  <si>
    <t>plant/plants</t>
  </si>
  <si>
    <t>to/the</t>
  </si>
  <si>
    <t>ail/air</t>
  </si>
  <si>
    <t>choose/chooses</t>
  </si>
  <si>
    <t>know/known</t>
  </si>
  <si>
    <t>investing/invest</t>
  </si>
  <si>
    <t>pronoun-antecdent agreement--their/its</t>
  </si>
  <si>
    <t>pronoun-antecdent agreement--they/it</t>
  </si>
  <si>
    <t>run-on (comma splice) sentence--The first question that needs to be answered, is whether or not George's…</t>
  </si>
  <si>
    <t>run-on (fused) sentence--This helps the greater amount of people also no rights were violated.</t>
  </si>
  <si>
    <t>sentence fragment--As well as justice.</t>
  </si>
  <si>
    <t>wrong use of an apostrophe--Georges/George's</t>
  </si>
  <si>
    <t>wrong use of an apostrophe--plants/plant's</t>
  </si>
  <si>
    <t>wrong use of an apostrophe--citizen's/citizens</t>
  </si>
  <si>
    <t>wrong use of an apostrophe--companies/company's</t>
  </si>
  <si>
    <t>wrong use of an apostrophe--George/George's</t>
  </si>
  <si>
    <t>wrong use of an apostrophe--fine's/fines</t>
  </si>
  <si>
    <t>wrong use of an apostrophe--Mackee/Mackee's</t>
  </si>
  <si>
    <t>wrong use of an apostrophe--it's/its</t>
  </si>
  <si>
    <t>wrong use of an apostrophe--stakeholder's/stakeholders</t>
  </si>
  <si>
    <t>wrong use of an apostrophe--wouldn’t/wouldn't</t>
  </si>
  <si>
    <t>wrong use of an apostrophe--Tucker/Tucker's</t>
  </si>
  <si>
    <t>wrong use of an apostrophe--individuals/individual's</t>
  </si>
  <si>
    <t>wrong use of an apostrophe--months/month's</t>
  </si>
  <si>
    <t>wrong use of an apostrophe--they/they're</t>
  </si>
  <si>
    <t>dont/don't</t>
  </si>
  <si>
    <t>need a comma before a long, opening word group--After reviewing all the theories I recommend that…</t>
  </si>
  <si>
    <t>need a comma before a long, opening word group--After assessing all the facts this now leads me to address the…</t>
  </si>
  <si>
    <t>need a comma before a long, opening word group--To figure out the best option for George we must first concern ourselves…</t>
  </si>
  <si>
    <t>need a comma before a long, opening word group--With relocating the plant to Mexico the EPA would not…</t>
  </si>
  <si>
    <t>need a comma before a long, opening word group--In order to make a good decision George needs to consider his ethics.</t>
  </si>
  <si>
    <t>need a comma before a long, opening word group--In order for George to make this decision he should first identify…</t>
  </si>
  <si>
    <t>need a comma before a long, opening word group--In the process of finding a solution he was presented with two choices.</t>
  </si>
  <si>
    <t>need a comma before a long, opening word group--Since we did not answer yes to all questions we know this decision is not…</t>
  </si>
  <si>
    <t>need a comma before a long, opening word group--If George decides to schedule the heavy emissions at night it would increase…</t>
  </si>
  <si>
    <t>need a comma before a long, opening word group--By choosing to operate emissions at night the same amount of air…</t>
  </si>
  <si>
    <t>need a comma before a long, opening word group--Through using the moral standard approach I will use the…\</t>
  </si>
  <si>
    <t>need a comma before a long, opening word group--If George were to remain in Texas and try to pass EPA guidelines he would be risking…</t>
  </si>
  <si>
    <t>need a comma before a long, opening word group--If the company decides to move to Mexico it will not be beneficial to the city…</t>
  </si>
  <si>
    <t>need a comma before a long, opening word group--If George were to relocate he would be helping</t>
  </si>
  <si>
    <t>need a comma before a long, opening word group--In the Tucker's five question approach five questions are asked…</t>
  </si>
  <si>
    <t>need a comma before a long, opening word group--If George mirrors other plants and schedules heavy emissions work at night he can…</t>
  </si>
  <si>
    <t>spelling error--dilema/dilemma</t>
  </si>
  <si>
    <t>spelling error--categorial/categorical</t>
  </si>
  <si>
    <t>spelling error--emmissions/emissions</t>
  </si>
  <si>
    <t>spelling error--dillema/dilemma</t>
  </si>
  <si>
    <t>spelling error--imparative/imperative</t>
  </si>
  <si>
    <t>spelling error--delimma/dilemma</t>
  </si>
  <si>
    <t>spelling error--dillemma/dilemma</t>
  </si>
  <si>
    <t>spelling error--smok/smoke</t>
  </si>
  <si>
    <t>spelling error--poiting/pointing</t>
  </si>
  <si>
    <t>spelling error--invironment/environment</t>
  </si>
  <si>
    <t>spelling error--permision/permission</t>
  </si>
  <si>
    <t>spelling error--favoret/favorite</t>
  </si>
  <si>
    <t>spelling error--helth/health</t>
  </si>
  <si>
    <t>spelling error--pertect/protect</t>
  </si>
  <si>
    <t>spelling error--humens/humans</t>
  </si>
  <si>
    <t>spelling error--atomesphere/atmosphere</t>
  </si>
  <si>
    <t>spelling error--assit/assist</t>
  </si>
  <si>
    <t>spelling error--imperitive/imperative</t>
  </si>
  <si>
    <t>spelling error--befor/before</t>
  </si>
  <si>
    <t>spelling error--assesing/assessing</t>
  </si>
  <si>
    <t>spelling error--supportted/supported</t>
  </si>
  <si>
    <t>spelling error--eluide/elude</t>
  </si>
  <si>
    <t>spelling error--companys/companies</t>
  </si>
  <si>
    <t>spelling error--theorys/theories</t>
  </si>
  <si>
    <t>spelling error--bennefit/benefit</t>
  </si>
  <si>
    <t>spelling error--furius/furious</t>
  </si>
  <si>
    <t>spelling error--perserve/preserve</t>
  </si>
  <si>
    <t>spelling error--remedy's/remedies</t>
  </si>
  <si>
    <t>spelling error--knowlage/knowledge</t>
  </si>
  <si>
    <t>spelling error--ther/there</t>
  </si>
  <si>
    <t>spelling error--deffinition/definition</t>
  </si>
  <si>
    <t>spelling error--percieved/perceived</t>
  </si>
  <si>
    <t>spelling error--negitively/negatively</t>
  </si>
  <si>
    <t>spelling error--explor/explore</t>
  </si>
  <si>
    <t>spelling error--efficiant/efficient</t>
  </si>
  <si>
    <t>spelling error--recomended/recommended</t>
  </si>
  <si>
    <t>spelling error--goverment/government</t>
  </si>
  <si>
    <t>spelling error--categorral/categorical</t>
  </si>
  <si>
    <t>spelling error--reconize/recognize</t>
  </si>
  <si>
    <t>spelling error--harmfull/harmful</t>
  </si>
  <si>
    <t>spelling error--devestation/devastation</t>
  </si>
  <si>
    <t>spelling error--pleasent/pleasant</t>
  </si>
  <si>
    <t>spelling error--unknowly/unknowingly</t>
  </si>
  <si>
    <t>spelling error--devistate/devastate</t>
  </si>
  <si>
    <t>spelling error--Georg/George</t>
  </si>
  <si>
    <t>spelling error--pietains/pertains</t>
  </si>
  <si>
    <t>spelling error--guidelies/guidelines</t>
  </si>
  <si>
    <t>spelling error--posibilities/possibilities</t>
  </si>
  <si>
    <t>spelling error--ment/meant</t>
  </si>
  <si>
    <t>spelling error--levie/levy</t>
  </si>
  <si>
    <t>spelling error--posibility/possibility</t>
  </si>
  <si>
    <t>spelling error--relys/relies</t>
  </si>
  <si>
    <t>spelling error--plabicity/publicity</t>
  </si>
  <si>
    <t>spelling error--shedule/schedule</t>
  </si>
  <si>
    <t>spelling error--stalkholders/stakeholders</t>
  </si>
  <si>
    <t>spelling error--'consistenly/consistently</t>
  </si>
  <si>
    <t>spelling error--cumming/coming</t>
  </si>
  <si>
    <t>spelling error--afforementioned/aforementioned</t>
  </si>
  <si>
    <t>spelling error--desaster/disaster</t>
  </si>
  <si>
    <t>spelling error--definately/definitely</t>
  </si>
  <si>
    <t>spelling error--citzens/citizens</t>
  </si>
  <si>
    <t>spelling error--residense/residents</t>
  </si>
  <si>
    <t>spelling error--legaly/legally</t>
  </si>
  <si>
    <t>spelling error--steakholders/stakeholders</t>
  </si>
  <si>
    <t>spelling error--detremental/detrimental</t>
  </si>
  <si>
    <t>spelling error--regularley/regularly</t>
  </si>
  <si>
    <t>spelling error--penelties/penalties</t>
  </si>
  <si>
    <t>spelling error--till/until</t>
  </si>
  <si>
    <t>spelling error--unempolyed/unemployed</t>
  </si>
  <si>
    <t>spelling error--loosing/losing</t>
  </si>
  <si>
    <t>spelling error--distroyed/destroyed</t>
  </si>
  <si>
    <t>spelling error--dificult/difficult</t>
  </si>
  <si>
    <t>spelling error--greates/greatest</t>
  </si>
  <si>
    <t>spelling error--whethe/whether</t>
  </si>
  <si>
    <t>spelling error--recomend/recommend</t>
  </si>
  <si>
    <t>spelling error--empalies/employs</t>
  </si>
  <si>
    <t>spelling error--catergorical/categorical</t>
  </si>
  <si>
    <t>spelling error--unproffesional/unprofessional</t>
  </si>
  <si>
    <t>spelling error--monorting/monitoring</t>
  </si>
  <si>
    <t>spelling error--there/their</t>
  </si>
  <si>
    <t>spelling error--deciedes/decides</t>
  </si>
  <si>
    <t>spelling error--contemenates/contaminates</t>
  </si>
  <si>
    <t>spelling error--undesireable/undesirable</t>
  </si>
  <si>
    <t>spelling error--emitions/emissions</t>
  </si>
  <si>
    <t>spelling error--benifitted/benefitted</t>
  </si>
  <si>
    <t>spelling error--equall/equally</t>
  </si>
  <si>
    <t>spelling error--opperate/operate</t>
  </si>
  <si>
    <t>spelling error--theorys/theory</t>
  </si>
  <si>
    <t>spelling error--pour/poor</t>
  </si>
  <si>
    <t>spelling error--utilatarian/utilitarian</t>
  </si>
  <si>
    <t>spelling error--their/there</t>
  </si>
  <si>
    <t>spelling error--aweare/aware</t>
  </si>
  <si>
    <t>spelling error--greate/great</t>
  </si>
  <si>
    <t>spelling error--headquares/headquarters</t>
  </si>
  <si>
    <t>missing capitalization--in/In</t>
  </si>
  <si>
    <t>missing capitalization--it/It</t>
  </si>
  <si>
    <r>
      <t xml:space="preserve">Spring, </t>
    </r>
    <r>
      <rPr>
        <b/>
        <i/>
        <u/>
        <sz val="10"/>
        <rFont val="Arial"/>
        <family val="2"/>
      </rPr>
      <t>2012</t>
    </r>
    <r>
      <rPr>
        <b/>
        <i/>
        <sz val="10"/>
        <rFont val="Arial"/>
        <family val="2"/>
      </rPr>
      <t xml:space="preserve"> BUS 302 data</t>
    </r>
  </si>
  <si>
    <t>need a comma before a long, opening word group--The smokestack emissions were constantly above EPA Guidelines…</t>
  </si>
  <si>
    <t>its/it's</t>
  </si>
  <si>
    <t>need a comma before a long, opening word group--After George looked into how the plants in worse shape were passing EPA standards…</t>
  </si>
  <si>
    <t>run-on sentence (comma splice)</t>
  </si>
  <si>
    <t>incorrect use of possessive</t>
  </si>
  <si>
    <t>use of possessive when plural is correct</t>
  </si>
  <si>
    <t>incorrect use of a semi-colon</t>
  </si>
  <si>
    <t>doesnt/doesn't</t>
  </si>
  <si>
    <t>need a comma before a long, opening word group--Looking at the possible solutions…</t>
  </si>
  <si>
    <t>boarder/border</t>
  </si>
  <si>
    <t>wrong inflection--"retort" for "retorted"</t>
  </si>
  <si>
    <t>need a comma before a long, opening word group--The impact on stakeholders would be non-existent…</t>
  </si>
  <si>
    <t>wrong inflection--"worker" for "workers"</t>
  </si>
  <si>
    <t>need a comma before a long, opening word group--If Ardnak relocates in Mexico…</t>
  </si>
  <si>
    <t>error in antecedent-pronoun agreement</t>
  </si>
  <si>
    <t>sight/site</t>
  </si>
  <si>
    <t>need a comma before a long, opening word group--When applying the Velasquez Approach…</t>
  </si>
  <si>
    <t>wrong inflection--"apply" for "applying"</t>
  </si>
  <si>
    <t>need a comma before a long, opening word group--By running levels at night…</t>
  </si>
  <si>
    <t>need a comma before a long, opening word group--Based on this point of view…</t>
  </si>
  <si>
    <t>need a comma before a long, opening word group--Looking at all the possible outcomes from the approaches used…</t>
  </si>
  <si>
    <t>spelling error--fascilitated/facilitated</t>
  </si>
  <si>
    <t>spelling error--utilarian/utilitarian</t>
  </si>
  <si>
    <t>wrong inflection--"layed" for "laid"</t>
  </si>
  <si>
    <t>spelling error--Geogre/George</t>
  </si>
  <si>
    <t>spelling error--incurres/incures</t>
  </si>
  <si>
    <t>spelling error--benifit/benefit</t>
  </si>
  <si>
    <t>spelling error--Marry/Mary</t>
  </si>
  <si>
    <t>spelling error--sacraficing/sacrificing</t>
  </si>
  <si>
    <t>spelling error--obstalling/obstructing</t>
  </si>
  <si>
    <t>spelling error--Valquez/Velasquez</t>
  </si>
  <si>
    <t>spelling error--effiently/efficiently</t>
  </si>
  <si>
    <t>spelling error--etremely/extremely</t>
  </si>
  <si>
    <t>spelling error--delimas/dilemmas</t>
  </si>
  <si>
    <t>spelling error--justics/justice</t>
  </si>
  <si>
    <t>wrong inflection--"approachs" for "approaches"</t>
  </si>
  <si>
    <t>need a comma before a long, opening word group--If anyone took the same action of running the Company at night…</t>
  </si>
  <si>
    <t>spelling error--catagorized/categorized</t>
  </si>
  <si>
    <t>need a comma before a long, opening word group--So if pollution will occur regardless of the decision to move or not is made…</t>
  </si>
  <si>
    <t>need a comma before a long, opening word group--If he continues to not do anything about the plant not passing EPA standards…</t>
  </si>
  <si>
    <t>spelling error--dellima/dilemma</t>
  </si>
  <si>
    <t>wrong inflection--"base" for "based"</t>
  </si>
  <si>
    <t>wrong inflection--"relocating" for "relocate"</t>
  </si>
  <si>
    <t>extra word--the copula "be"</t>
  </si>
  <si>
    <t>wrong inflection--"mean" for "means"</t>
  </si>
  <si>
    <t>effecting/affecting</t>
  </si>
  <si>
    <t>wrong inflection--"harming" for "harm"</t>
  </si>
  <si>
    <t>spelling error--livelyhood/livelihood</t>
  </si>
  <si>
    <t>wrong inflection--"affected" for "affect"</t>
  </si>
  <si>
    <t>wrong inflection--"individuals" for "individual"</t>
  </si>
  <si>
    <t>wrong inflection--"fail" for "fails"</t>
  </si>
  <si>
    <t>wrong inflection--"losing" for "lose"</t>
  </si>
  <si>
    <t>wrong inflection--"job" for "jobs"</t>
  </si>
  <si>
    <t>spelling error--envolment/involvement</t>
  </si>
  <si>
    <t>Note:  For each student, only the first error of each type is counted.</t>
  </si>
  <si>
    <t>missing the indefinite article "a" in the sentence</t>
  </si>
  <si>
    <t>wrong inflection--"decide" for "deciding"</t>
  </si>
  <si>
    <t>wrong inflection--"pollute" for "pollutes"</t>
  </si>
  <si>
    <t>wrong inflection--"undevelop" for "undeveloped"</t>
  </si>
  <si>
    <t>run-on sentence (fused sentence)</t>
  </si>
  <si>
    <t>missing the infinitive marker (particle) "to" before a verb</t>
  </si>
  <si>
    <t>use of plural when possessive is correct</t>
  </si>
  <si>
    <t>spelling error--plummit/plummet</t>
  </si>
  <si>
    <t>spelling error--recomendation/recommendation</t>
  </si>
  <si>
    <t>spelling error--figuere/figure</t>
  </si>
  <si>
    <t>spelling error--fireing/firing</t>
  </si>
  <si>
    <t>spelling error--envirment/environment</t>
  </si>
  <si>
    <t>spelling error--assuered/assured</t>
  </si>
  <si>
    <t>wrong inflection--"issue" for "issues"</t>
  </si>
  <si>
    <t>wrong inflection--"equipments" for "equipment"</t>
  </si>
  <si>
    <t>spelling error--responsibity/responsibility</t>
  </si>
  <si>
    <t>wrong inflection--"theirs" for "their"</t>
  </si>
  <si>
    <t>used an en dash where not needed--"in-volves" for "involves"</t>
  </si>
  <si>
    <t>spelling error--telles/tells</t>
  </si>
  <si>
    <t>his/him</t>
  </si>
  <si>
    <t>eliminate/elimination</t>
  </si>
  <si>
    <t>spelling error--stakehold/stakeholders</t>
  </si>
  <si>
    <t>wrong inflection--"fire" for "fired"</t>
  </si>
  <si>
    <t>wrong inflection--"need" for "needs"</t>
  </si>
  <si>
    <t>need a comma before a long, opening word group--If they decide to relocate…</t>
  </si>
  <si>
    <t>spelling error--guidlines/guidelines</t>
  </si>
  <si>
    <t>need a comma before a long, opening word group--Once George confirmed that margins are too low to invest in the necessary smokestack scrubbers…</t>
  </si>
  <si>
    <t>wrong inflection--"apply" for "applies"</t>
  </si>
  <si>
    <t>wrong inflection--"oppose" for "opposed"</t>
  </si>
  <si>
    <t>wrong inflection--"fixed" for "fix"</t>
  </si>
  <si>
    <t>infer/refer</t>
  </si>
  <si>
    <t>wrong inflection--"healthy" for "health"</t>
  </si>
  <si>
    <t>wrong inflection--"manufactured" for "manufactures"</t>
  </si>
  <si>
    <t>extra word--"is"</t>
  </si>
  <si>
    <t>need a comma before a coordinating conjunction--"but"</t>
  </si>
  <si>
    <t>need a comma before a long, opening word group--If they decide to do this…</t>
  </si>
  <si>
    <t>wrong inflection--"polutants" for "pollutants"</t>
  </si>
  <si>
    <t>need a comma before a coordinating conjunction--"so"</t>
  </si>
  <si>
    <t>wrong inflection--"serious" for "seriously"</t>
  </si>
  <si>
    <t>need a comma before a long, opening word group--Although other plants in worse situations were passing EPA standards…</t>
  </si>
  <si>
    <t>cant/can't</t>
  </si>
  <si>
    <t>missing a word in the sentence (for the sentence to make sense)</t>
  </si>
  <si>
    <t>need a comma before a long, opening word group--When George is given the managerial position at the plant…</t>
  </si>
  <si>
    <t>the/they</t>
  </si>
  <si>
    <t>spelling error--standars/standards</t>
  </si>
  <si>
    <t>spelling error--benifits/benefits</t>
  </si>
  <si>
    <t>spelling error--chanlleged/challenged</t>
  </si>
  <si>
    <t>lost/lose</t>
  </si>
  <si>
    <t>spelling error--decieve/deceive</t>
  </si>
  <si>
    <t>spelling error--inethical/unethical</t>
  </si>
  <si>
    <t>percent change from prior year</t>
  </si>
  <si>
    <t>n/a</t>
  </si>
  <si>
    <t>missing apostrophe (clitic) for a possessive</t>
  </si>
  <si>
    <t>need a comma before a long, opening word group--I also recommend that the next time the company is faced with a major decision…</t>
  </si>
  <si>
    <t>need a comma before a long, opening word group--Although it may cost the company more money to fix the current problem in the long-run…</t>
  </si>
  <si>
    <t>made by 76 BUS 302 students in Spring, 2012 on the in-class, handwritten, individual, end-of-semester Ethics Essay</t>
  </si>
  <si>
    <t>missing the word "can" in the sentence</t>
  </si>
  <si>
    <t>missing the word"be" (copula) in the sentence</t>
  </si>
  <si>
    <t>types in a single essay--only the first ten error types are counted.  Also, 10 of the errors were generated by 1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</si>
</sst>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2" fontId="0" fillId="0" borderId="2" xfId="0" applyNumberFormat="1" applyBorder="1"/>
    <xf numFmtId="0" fontId="2" fillId="0" borderId="0" xfId="0" applyFont="1" applyBorder="1"/>
    <xf numFmtId="0" fontId="3" fillId="0" borderId="0" xfId="1" applyFont="1"/>
    <xf numFmtId="0" fontId="4" fillId="0" borderId="0" xfId="1"/>
    <xf numFmtId="0" fontId="4" fillId="0" borderId="0" xfId="1" applyFont="1"/>
    <xf numFmtId="2" fontId="4" fillId="0" borderId="2" xfId="1" applyNumberFormat="1" applyBorder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4" fillId="0" borderId="0" xfId="1" applyFont="1" applyAlignment="1">
      <alignment horizontal="left"/>
    </xf>
    <xf numFmtId="1" fontId="0" fillId="0" borderId="0" xfId="0" applyNumberFormat="1"/>
    <xf numFmtId="1" fontId="4" fillId="0" borderId="0" xfId="1" applyNumberFormat="1"/>
    <xf numFmtId="10" fontId="0" fillId="0" borderId="0" xfId="0" applyNumberFormat="1"/>
    <xf numFmtId="2" fontId="4" fillId="0" borderId="0" xfId="1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B13" sqref="B13:D16"/>
    </sheetView>
  </sheetViews>
  <sheetFormatPr defaultRowHeight="12.5" x14ac:dyDescent="0.25"/>
  <cols>
    <col min="2" max="2" width="30.7265625" customWidth="1"/>
    <col min="3" max="3" width="10.7265625" customWidth="1"/>
  </cols>
  <sheetData>
    <row r="1" spans="1:4" ht="13" x14ac:dyDescent="0.3">
      <c r="A1" s="4" t="s">
        <v>306</v>
      </c>
    </row>
    <row r="3" spans="1:4" x14ac:dyDescent="0.25">
      <c r="A3" t="s">
        <v>1</v>
      </c>
    </row>
    <row r="4" spans="1:4" x14ac:dyDescent="0.25">
      <c r="A4" s="3" t="s">
        <v>417</v>
      </c>
    </row>
    <row r="5" spans="1:4" x14ac:dyDescent="0.25">
      <c r="A5" s="3" t="s">
        <v>61</v>
      </c>
    </row>
    <row r="7" spans="1:4" x14ac:dyDescent="0.25">
      <c r="A7" t="s">
        <v>62</v>
      </c>
    </row>
    <row r="9" spans="1:4" x14ac:dyDescent="0.25">
      <c r="A9" s="3" t="s">
        <v>361</v>
      </c>
    </row>
    <row r="13" spans="1:4" x14ac:dyDescent="0.25">
      <c r="B13" s="3" t="s">
        <v>60</v>
      </c>
      <c r="C13" s="15">
        <f>SUM(C20:C155)</f>
        <v>171</v>
      </c>
    </row>
    <row r="14" spans="1:4" x14ac:dyDescent="0.25">
      <c r="B14" s="3" t="s">
        <v>59</v>
      </c>
      <c r="C14" s="15">
        <v>76</v>
      </c>
    </row>
    <row r="15" spans="1:4" x14ac:dyDescent="0.25">
      <c r="B15" s="3" t="s">
        <v>104</v>
      </c>
      <c r="D15" s="5">
        <f>ROUND(C13/C14,2)</f>
        <v>2.25</v>
      </c>
    </row>
    <row r="16" spans="1:4" x14ac:dyDescent="0.25">
      <c r="B16" s="3" t="s">
        <v>412</v>
      </c>
      <c r="D16" s="17">
        <f>(D15-'2011-Summer'!D15)/'2011-Summer'!D15</f>
        <v>-0.2857142857142857</v>
      </c>
    </row>
    <row r="17" spans="1:4" x14ac:dyDescent="0.25">
      <c r="B17" s="3"/>
      <c r="D17" s="17"/>
    </row>
    <row r="19" spans="1:4" ht="13" x14ac:dyDescent="0.3">
      <c r="A19" s="6"/>
      <c r="B19" s="1" t="s">
        <v>0</v>
      </c>
      <c r="C19" s="2" t="s">
        <v>2</v>
      </c>
      <c r="D19" s="2" t="s">
        <v>3</v>
      </c>
    </row>
    <row r="20" spans="1:4" x14ac:dyDescent="0.25">
      <c r="B20" t="s">
        <v>63</v>
      </c>
    </row>
    <row r="21" spans="1:4" x14ac:dyDescent="0.25">
      <c r="C21">
        <v>2</v>
      </c>
      <c r="D21" s="3" t="s">
        <v>419</v>
      </c>
    </row>
    <row r="22" spans="1:4" x14ac:dyDescent="0.25">
      <c r="C22">
        <v>2</v>
      </c>
      <c r="D22" s="3" t="s">
        <v>418</v>
      </c>
    </row>
    <row r="23" spans="1:4" x14ac:dyDescent="0.25">
      <c r="C23">
        <v>1</v>
      </c>
      <c r="D23" s="3" t="s">
        <v>403</v>
      </c>
    </row>
    <row r="24" spans="1:4" x14ac:dyDescent="0.25">
      <c r="C24">
        <v>1</v>
      </c>
      <c r="D24" s="3" t="s">
        <v>350</v>
      </c>
    </row>
    <row r="25" spans="1:4" x14ac:dyDescent="0.25">
      <c r="C25">
        <v>1</v>
      </c>
      <c r="D25" s="3" t="s">
        <v>395</v>
      </c>
    </row>
    <row r="27" spans="1:4" x14ac:dyDescent="0.25">
      <c r="B27" t="s">
        <v>64</v>
      </c>
    </row>
    <row r="28" spans="1:4" x14ac:dyDescent="0.25">
      <c r="C28">
        <v>3</v>
      </c>
      <c r="D28" s="3" t="s">
        <v>16</v>
      </c>
    </row>
    <row r="29" spans="1:4" x14ac:dyDescent="0.25">
      <c r="C29">
        <v>2</v>
      </c>
      <c r="D29" s="3" t="s">
        <v>367</v>
      </c>
    </row>
    <row r="30" spans="1:4" x14ac:dyDescent="0.25">
      <c r="C30">
        <v>1</v>
      </c>
      <c r="D30" s="3" t="s">
        <v>362</v>
      </c>
    </row>
    <row r="31" spans="1:4" x14ac:dyDescent="0.25">
      <c r="C31">
        <v>1</v>
      </c>
      <c r="D31" s="3" t="s">
        <v>379</v>
      </c>
    </row>
    <row r="33" spans="2:4" x14ac:dyDescent="0.25">
      <c r="B33" t="s">
        <v>65</v>
      </c>
    </row>
    <row r="34" spans="2:4" x14ac:dyDescent="0.25">
      <c r="C34">
        <v>3</v>
      </c>
      <c r="D34" s="3" t="s">
        <v>121</v>
      </c>
    </row>
    <row r="35" spans="2:4" x14ac:dyDescent="0.25">
      <c r="C35">
        <v>2</v>
      </c>
      <c r="D35" s="3" t="s">
        <v>4</v>
      </c>
    </row>
    <row r="36" spans="2:4" x14ac:dyDescent="0.25">
      <c r="C36">
        <v>2</v>
      </c>
      <c r="D36" s="3" t="s">
        <v>6</v>
      </c>
    </row>
    <row r="37" spans="2:4" x14ac:dyDescent="0.25">
      <c r="C37">
        <v>1</v>
      </c>
      <c r="D37" s="3" t="s">
        <v>308</v>
      </c>
    </row>
    <row r="38" spans="2:4" x14ac:dyDescent="0.25">
      <c r="C38">
        <v>1</v>
      </c>
      <c r="D38" s="3" t="s">
        <v>5</v>
      </c>
    </row>
    <row r="39" spans="2:4" x14ac:dyDescent="0.25">
      <c r="C39">
        <v>1</v>
      </c>
      <c r="D39" s="3" t="s">
        <v>314</v>
      </c>
    </row>
    <row r="40" spans="2:4" x14ac:dyDescent="0.25">
      <c r="C40">
        <v>1</v>
      </c>
      <c r="D40" s="3" t="s">
        <v>316</v>
      </c>
    </row>
    <row r="41" spans="2:4" x14ac:dyDescent="0.25">
      <c r="C41">
        <v>1</v>
      </c>
      <c r="D41" s="3" t="s">
        <v>322</v>
      </c>
    </row>
    <row r="42" spans="2:4" x14ac:dyDescent="0.25">
      <c r="C42">
        <v>1</v>
      </c>
      <c r="D42" s="3" t="s">
        <v>147</v>
      </c>
    </row>
    <row r="43" spans="2:4" x14ac:dyDescent="0.25">
      <c r="C43">
        <v>1</v>
      </c>
      <c r="D43" s="3" t="s">
        <v>24</v>
      </c>
    </row>
    <row r="44" spans="2:4" x14ac:dyDescent="0.25">
      <c r="C44">
        <v>1</v>
      </c>
      <c r="D44" s="3" t="s">
        <v>352</v>
      </c>
    </row>
    <row r="45" spans="2:4" x14ac:dyDescent="0.25">
      <c r="C45">
        <v>1</v>
      </c>
      <c r="D45" s="3" t="s">
        <v>193</v>
      </c>
    </row>
    <row r="46" spans="2:4" x14ac:dyDescent="0.25">
      <c r="C46">
        <v>1</v>
      </c>
      <c r="D46" s="3" t="s">
        <v>381</v>
      </c>
    </row>
    <row r="47" spans="2:4" x14ac:dyDescent="0.25">
      <c r="C47">
        <v>1</v>
      </c>
      <c r="D47" s="3" t="s">
        <v>382</v>
      </c>
    </row>
    <row r="48" spans="2:4" x14ac:dyDescent="0.25">
      <c r="C48">
        <v>1</v>
      </c>
      <c r="D48" s="3" t="s">
        <v>392</v>
      </c>
    </row>
    <row r="49" spans="2:4" x14ac:dyDescent="0.25">
      <c r="C49">
        <v>1</v>
      </c>
      <c r="D49" s="3" t="s">
        <v>402</v>
      </c>
    </row>
    <row r="50" spans="2:4" x14ac:dyDescent="0.25">
      <c r="C50">
        <v>1</v>
      </c>
      <c r="D50" s="3" t="s">
        <v>140</v>
      </c>
    </row>
    <row r="51" spans="2:4" x14ac:dyDescent="0.25">
      <c r="C51">
        <v>1</v>
      </c>
      <c r="D51" s="3" t="s">
        <v>405</v>
      </c>
    </row>
    <row r="52" spans="2:4" x14ac:dyDescent="0.25">
      <c r="C52">
        <v>1</v>
      </c>
      <c r="D52" s="3" t="s">
        <v>409</v>
      </c>
    </row>
    <row r="54" spans="2:4" x14ac:dyDescent="0.25">
      <c r="B54" t="s">
        <v>66</v>
      </c>
    </row>
    <row r="55" spans="2:4" x14ac:dyDescent="0.25">
      <c r="C55">
        <v>16</v>
      </c>
      <c r="D55" s="3" t="s">
        <v>414</v>
      </c>
    </row>
    <row r="56" spans="2:4" x14ac:dyDescent="0.25">
      <c r="C56">
        <v>3</v>
      </c>
      <c r="D56" s="3" t="s">
        <v>311</v>
      </c>
    </row>
    <row r="57" spans="2:4" x14ac:dyDescent="0.25">
      <c r="C57">
        <v>3</v>
      </c>
      <c r="D57" s="3" t="s">
        <v>394</v>
      </c>
    </row>
    <row r="58" spans="2:4" x14ac:dyDescent="0.25">
      <c r="C58">
        <v>2</v>
      </c>
      <c r="D58" s="3" t="s">
        <v>321</v>
      </c>
    </row>
    <row r="59" spans="2:4" x14ac:dyDescent="0.25">
      <c r="C59">
        <v>2</v>
      </c>
      <c r="D59" s="3" t="s">
        <v>375</v>
      </c>
    </row>
    <row r="60" spans="2:4" x14ac:dyDescent="0.25">
      <c r="C60">
        <v>2</v>
      </c>
      <c r="D60" s="3" t="s">
        <v>376</v>
      </c>
    </row>
    <row r="61" spans="2:4" x14ac:dyDescent="0.25">
      <c r="C61">
        <v>2</v>
      </c>
      <c r="D61" s="3" t="s">
        <v>366</v>
      </c>
    </row>
    <row r="62" spans="2:4" x14ac:dyDescent="0.25">
      <c r="C62">
        <v>2</v>
      </c>
      <c r="D62" s="3" t="s">
        <v>310</v>
      </c>
    </row>
    <row r="63" spans="2:4" x14ac:dyDescent="0.25">
      <c r="C63">
        <v>2</v>
      </c>
      <c r="D63" s="3" t="s">
        <v>312</v>
      </c>
    </row>
    <row r="64" spans="2:4" x14ac:dyDescent="0.25">
      <c r="C64">
        <v>1</v>
      </c>
      <c r="D64" s="3" t="s">
        <v>368</v>
      </c>
    </row>
    <row r="65" spans="3:4" x14ac:dyDescent="0.25">
      <c r="C65">
        <v>1</v>
      </c>
      <c r="D65" s="3" t="s">
        <v>317</v>
      </c>
    </row>
    <row r="66" spans="3:4" x14ac:dyDescent="0.25">
      <c r="C66">
        <v>1</v>
      </c>
      <c r="D66" s="3" t="s">
        <v>319</v>
      </c>
    </row>
    <row r="67" spans="3:4" x14ac:dyDescent="0.25">
      <c r="C67">
        <v>1</v>
      </c>
      <c r="D67" s="3" t="s">
        <v>324</v>
      </c>
    </row>
    <row r="68" spans="3:4" x14ac:dyDescent="0.25">
      <c r="C68">
        <v>1</v>
      </c>
      <c r="D68" s="3" t="s">
        <v>330</v>
      </c>
    </row>
    <row r="69" spans="3:4" x14ac:dyDescent="0.25">
      <c r="C69">
        <v>1</v>
      </c>
      <c r="D69" s="3" t="s">
        <v>342</v>
      </c>
    </row>
    <row r="70" spans="3:4" x14ac:dyDescent="0.25">
      <c r="C70">
        <v>1</v>
      </c>
      <c r="D70" s="3" t="s">
        <v>348</v>
      </c>
    </row>
    <row r="71" spans="3:4" x14ac:dyDescent="0.25">
      <c r="C71">
        <v>1</v>
      </c>
      <c r="D71" s="3" t="s">
        <v>349</v>
      </c>
    </row>
    <row r="72" spans="3:4" x14ac:dyDescent="0.25">
      <c r="C72">
        <v>1</v>
      </c>
      <c r="D72" s="3" t="s">
        <v>351</v>
      </c>
    </row>
    <row r="73" spans="3:4" x14ac:dyDescent="0.25">
      <c r="C73">
        <v>1</v>
      </c>
      <c r="D73" s="3" t="s">
        <v>353</v>
      </c>
    </row>
    <row r="74" spans="3:4" x14ac:dyDescent="0.25">
      <c r="C74">
        <v>1</v>
      </c>
      <c r="D74" s="3" t="s">
        <v>355</v>
      </c>
    </row>
    <row r="75" spans="3:4" x14ac:dyDescent="0.25">
      <c r="C75">
        <v>1</v>
      </c>
      <c r="D75" s="3" t="s">
        <v>356</v>
      </c>
    </row>
    <row r="76" spans="3:4" x14ac:dyDescent="0.25">
      <c r="C76">
        <v>1</v>
      </c>
      <c r="D76" s="3" t="s">
        <v>357</v>
      </c>
    </row>
    <row r="77" spans="3:4" x14ac:dyDescent="0.25">
      <c r="C77">
        <v>1</v>
      </c>
      <c r="D77" s="3" t="s">
        <v>358</v>
      </c>
    </row>
    <row r="78" spans="3:4" x14ac:dyDescent="0.25">
      <c r="C78">
        <v>1</v>
      </c>
      <c r="D78" s="3" t="s">
        <v>359</v>
      </c>
    </row>
    <row r="79" spans="3:4" x14ac:dyDescent="0.25">
      <c r="C79">
        <v>1</v>
      </c>
      <c r="D79" s="3" t="s">
        <v>363</v>
      </c>
    </row>
    <row r="80" spans="3:4" x14ac:dyDescent="0.25">
      <c r="C80">
        <v>1</v>
      </c>
      <c r="D80" s="3" t="s">
        <v>364</v>
      </c>
    </row>
    <row r="81" spans="2:4" x14ac:dyDescent="0.25">
      <c r="C81">
        <v>1</v>
      </c>
      <c r="D81" s="3" t="s">
        <v>365</v>
      </c>
    </row>
    <row r="82" spans="2:4" x14ac:dyDescent="0.25">
      <c r="C82">
        <v>1</v>
      </c>
      <c r="D82" s="3" t="s">
        <v>378</v>
      </c>
    </row>
    <row r="83" spans="2:4" x14ac:dyDescent="0.25">
      <c r="C83">
        <v>1</v>
      </c>
      <c r="D83" s="3" t="s">
        <v>384</v>
      </c>
    </row>
    <row r="84" spans="2:4" x14ac:dyDescent="0.25">
      <c r="C84">
        <v>1</v>
      </c>
      <c r="D84" s="3" t="s">
        <v>385</v>
      </c>
    </row>
    <row r="85" spans="2:4" x14ac:dyDescent="0.25">
      <c r="C85">
        <v>1</v>
      </c>
      <c r="D85" s="3" t="s">
        <v>389</v>
      </c>
    </row>
    <row r="86" spans="2:4" x14ac:dyDescent="0.25">
      <c r="C86">
        <v>1</v>
      </c>
      <c r="D86" s="3" t="s">
        <v>390</v>
      </c>
    </row>
    <row r="87" spans="2:4" x14ac:dyDescent="0.25">
      <c r="C87">
        <v>1</v>
      </c>
      <c r="D87" s="3" t="s">
        <v>391</v>
      </c>
    </row>
    <row r="88" spans="2:4" x14ac:dyDescent="0.25">
      <c r="C88">
        <v>1</v>
      </c>
      <c r="D88" s="3" t="s">
        <v>393</v>
      </c>
    </row>
    <row r="89" spans="2:4" x14ac:dyDescent="0.25">
      <c r="C89">
        <v>1</v>
      </c>
      <c r="D89" s="3" t="s">
        <v>398</v>
      </c>
    </row>
    <row r="90" spans="2:4" x14ac:dyDescent="0.25">
      <c r="C90">
        <v>1</v>
      </c>
      <c r="D90" s="3" t="s">
        <v>400</v>
      </c>
    </row>
    <row r="91" spans="2:4" x14ac:dyDescent="0.25">
      <c r="C91">
        <v>1</v>
      </c>
      <c r="D91" s="3" t="s">
        <v>313</v>
      </c>
    </row>
    <row r="92" spans="2:4" x14ac:dyDescent="0.25">
      <c r="D92" s="3"/>
    </row>
    <row r="93" spans="2:4" x14ac:dyDescent="0.25">
      <c r="B93" t="s">
        <v>67</v>
      </c>
    </row>
    <row r="94" spans="2:4" x14ac:dyDescent="0.25">
      <c r="C94">
        <v>2</v>
      </c>
      <c r="D94" s="3" t="s">
        <v>399</v>
      </c>
    </row>
    <row r="95" spans="2:4" x14ac:dyDescent="0.25">
      <c r="C95">
        <v>1</v>
      </c>
      <c r="D95" s="3" t="s">
        <v>307</v>
      </c>
    </row>
    <row r="96" spans="2:4" x14ac:dyDescent="0.25">
      <c r="C96">
        <v>1</v>
      </c>
      <c r="D96" s="3" t="s">
        <v>309</v>
      </c>
    </row>
    <row r="97" spans="3:4" x14ac:dyDescent="0.25">
      <c r="C97">
        <v>1</v>
      </c>
      <c r="D97" s="3" t="s">
        <v>318</v>
      </c>
    </row>
    <row r="98" spans="3:4" x14ac:dyDescent="0.25">
      <c r="C98">
        <v>1</v>
      </c>
      <c r="D98" s="3" t="s">
        <v>315</v>
      </c>
    </row>
    <row r="99" spans="3:4" x14ac:dyDescent="0.25">
      <c r="C99">
        <v>1</v>
      </c>
      <c r="D99" s="3" t="s">
        <v>320</v>
      </c>
    </row>
    <row r="100" spans="3:4" x14ac:dyDescent="0.25">
      <c r="C100">
        <v>1</v>
      </c>
      <c r="D100" s="3" t="s">
        <v>323</v>
      </c>
    </row>
    <row r="101" spans="3:4" x14ac:dyDescent="0.25">
      <c r="C101">
        <v>1</v>
      </c>
      <c r="D101" s="3" t="s">
        <v>325</v>
      </c>
    </row>
    <row r="102" spans="3:4" x14ac:dyDescent="0.25">
      <c r="C102">
        <v>1</v>
      </c>
      <c r="D102" s="3" t="s">
        <v>326</v>
      </c>
    </row>
    <row r="103" spans="3:4" x14ac:dyDescent="0.25">
      <c r="C103">
        <v>1</v>
      </c>
      <c r="D103" s="3" t="s">
        <v>327</v>
      </c>
    </row>
    <row r="104" spans="3:4" x14ac:dyDescent="0.25">
      <c r="C104">
        <v>1</v>
      </c>
      <c r="D104" s="3" t="s">
        <v>343</v>
      </c>
    </row>
    <row r="105" spans="3:4" x14ac:dyDescent="0.25">
      <c r="C105">
        <v>1</v>
      </c>
      <c r="D105" s="3" t="s">
        <v>345</v>
      </c>
    </row>
    <row r="106" spans="3:4" x14ac:dyDescent="0.25">
      <c r="C106">
        <v>1</v>
      </c>
      <c r="D106" s="3" t="s">
        <v>346</v>
      </c>
    </row>
    <row r="107" spans="3:4" x14ac:dyDescent="0.25">
      <c r="C107">
        <v>1</v>
      </c>
      <c r="D107" s="3" t="s">
        <v>386</v>
      </c>
    </row>
    <row r="108" spans="3:4" x14ac:dyDescent="0.25">
      <c r="C108">
        <v>1</v>
      </c>
      <c r="D108" s="3" t="s">
        <v>388</v>
      </c>
    </row>
    <row r="109" spans="3:4" x14ac:dyDescent="0.25">
      <c r="C109">
        <v>1</v>
      </c>
      <c r="D109" s="3" t="s">
        <v>397</v>
      </c>
    </row>
    <row r="110" spans="3:4" x14ac:dyDescent="0.25">
      <c r="C110">
        <v>1</v>
      </c>
      <c r="D110" s="3" t="s">
        <v>401</v>
      </c>
    </row>
    <row r="111" spans="3:4" x14ac:dyDescent="0.25">
      <c r="C111">
        <v>1</v>
      </c>
      <c r="D111" s="3" t="s">
        <v>404</v>
      </c>
    </row>
    <row r="112" spans="3:4" x14ac:dyDescent="0.25">
      <c r="C112">
        <v>1</v>
      </c>
      <c r="D112" s="3" t="s">
        <v>396</v>
      </c>
    </row>
    <row r="114" spans="2:4" x14ac:dyDescent="0.25">
      <c r="B114" t="s">
        <v>68</v>
      </c>
    </row>
    <row r="115" spans="2:4" x14ac:dyDescent="0.25">
      <c r="C115">
        <v>6</v>
      </c>
      <c r="D115" s="3" t="s">
        <v>210</v>
      </c>
    </row>
    <row r="116" spans="2:4" x14ac:dyDescent="0.25">
      <c r="C116">
        <v>2</v>
      </c>
      <c r="D116" s="3" t="s">
        <v>331</v>
      </c>
    </row>
    <row r="117" spans="2:4" x14ac:dyDescent="0.25">
      <c r="C117">
        <v>2</v>
      </c>
      <c r="D117" s="3" t="s">
        <v>341</v>
      </c>
    </row>
    <row r="118" spans="2:4" x14ac:dyDescent="0.25">
      <c r="C118">
        <v>2</v>
      </c>
      <c r="D118" s="3" t="s">
        <v>215</v>
      </c>
    </row>
    <row r="119" spans="2:4" x14ac:dyDescent="0.25">
      <c r="C119">
        <v>2</v>
      </c>
      <c r="D119" s="3" t="s">
        <v>347</v>
      </c>
    </row>
    <row r="120" spans="2:4" x14ac:dyDescent="0.25">
      <c r="C120">
        <v>2</v>
      </c>
      <c r="D120" s="3" t="s">
        <v>93</v>
      </c>
    </row>
    <row r="121" spans="2:4" x14ac:dyDescent="0.25">
      <c r="C121">
        <v>2</v>
      </c>
      <c r="D121" s="3" t="s">
        <v>282</v>
      </c>
    </row>
    <row r="122" spans="2:4" x14ac:dyDescent="0.25">
      <c r="C122">
        <v>1</v>
      </c>
      <c r="D122" s="3" t="s">
        <v>78</v>
      </c>
    </row>
    <row r="123" spans="2:4" x14ac:dyDescent="0.25">
      <c r="C123">
        <v>1</v>
      </c>
      <c r="D123" s="3" t="s">
        <v>328</v>
      </c>
    </row>
    <row r="124" spans="2:4" x14ac:dyDescent="0.25">
      <c r="C124">
        <v>1</v>
      </c>
      <c r="D124" s="3" t="s">
        <v>329</v>
      </c>
    </row>
    <row r="125" spans="2:4" x14ac:dyDescent="0.25">
      <c r="C125">
        <v>1</v>
      </c>
      <c r="D125" s="3" t="s">
        <v>332</v>
      </c>
    </row>
    <row r="126" spans="2:4" x14ac:dyDescent="0.25">
      <c r="C126">
        <v>1</v>
      </c>
      <c r="D126" s="3" t="s">
        <v>94</v>
      </c>
    </row>
    <row r="127" spans="2:4" x14ac:dyDescent="0.25">
      <c r="C127">
        <v>1</v>
      </c>
      <c r="D127" s="3" t="s">
        <v>333</v>
      </c>
    </row>
    <row r="128" spans="2:4" x14ac:dyDescent="0.25">
      <c r="C128">
        <v>1</v>
      </c>
      <c r="D128" s="3" t="s">
        <v>407</v>
      </c>
    </row>
    <row r="129" spans="3:4" x14ac:dyDescent="0.25">
      <c r="C129">
        <v>1</v>
      </c>
      <c r="D129" s="3" t="s">
        <v>334</v>
      </c>
    </row>
    <row r="130" spans="3:4" x14ac:dyDescent="0.25">
      <c r="C130">
        <v>1</v>
      </c>
      <c r="D130" s="3" t="s">
        <v>216</v>
      </c>
    </row>
    <row r="131" spans="3:4" x14ac:dyDescent="0.25">
      <c r="C131">
        <v>1</v>
      </c>
      <c r="D131" s="3" t="s">
        <v>335</v>
      </c>
    </row>
    <row r="132" spans="3:4" x14ac:dyDescent="0.25">
      <c r="C132">
        <v>1</v>
      </c>
      <c r="D132" s="3" t="s">
        <v>336</v>
      </c>
    </row>
    <row r="133" spans="3:4" x14ac:dyDescent="0.25">
      <c r="C133">
        <v>1</v>
      </c>
      <c r="D133" s="3" t="s">
        <v>337</v>
      </c>
    </row>
    <row r="134" spans="3:4" x14ac:dyDescent="0.25">
      <c r="C134">
        <v>1</v>
      </c>
      <c r="D134" s="3" t="s">
        <v>338</v>
      </c>
    </row>
    <row r="135" spans="3:4" x14ac:dyDescent="0.25">
      <c r="C135">
        <v>1</v>
      </c>
      <c r="D135" s="3" t="s">
        <v>339</v>
      </c>
    </row>
    <row r="136" spans="3:4" x14ac:dyDescent="0.25">
      <c r="C136">
        <v>1</v>
      </c>
      <c r="D136" s="3" t="s">
        <v>340</v>
      </c>
    </row>
    <row r="137" spans="3:4" x14ac:dyDescent="0.25">
      <c r="C137">
        <v>1</v>
      </c>
      <c r="D137" s="3" t="s">
        <v>344</v>
      </c>
    </row>
    <row r="138" spans="3:4" x14ac:dyDescent="0.25">
      <c r="C138">
        <v>1</v>
      </c>
      <c r="D138" s="3" t="s">
        <v>354</v>
      </c>
    </row>
    <row r="139" spans="3:4" x14ac:dyDescent="0.25">
      <c r="C139">
        <v>1</v>
      </c>
      <c r="D139" s="3" t="s">
        <v>279</v>
      </c>
    </row>
    <row r="140" spans="3:4" x14ac:dyDescent="0.25">
      <c r="C140">
        <v>1</v>
      </c>
      <c r="D140" s="3" t="s">
        <v>360</v>
      </c>
    </row>
    <row r="141" spans="3:4" x14ac:dyDescent="0.25">
      <c r="C141">
        <v>1</v>
      </c>
      <c r="D141" s="3" t="s">
        <v>369</v>
      </c>
    </row>
    <row r="142" spans="3:4" x14ac:dyDescent="0.25">
      <c r="C142">
        <v>1</v>
      </c>
      <c r="D142" s="3" t="s">
        <v>370</v>
      </c>
    </row>
    <row r="143" spans="3:4" x14ac:dyDescent="0.25">
      <c r="C143">
        <v>1</v>
      </c>
      <c r="D143" s="3" t="s">
        <v>371</v>
      </c>
    </row>
    <row r="144" spans="3:4" x14ac:dyDescent="0.25">
      <c r="C144">
        <v>1</v>
      </c>
      <c r="D144" s="3" t="s">
        <v>372</v>
      </c>
    </row>
    <row r="145" spans="3:4" x14ac:dyDescent="0.25">
      <c r="C145">
        <v>1</v>
      </c>
      <c r="D145" s="3" t="s">
        <v>373</v>
      </c>
    </row>
    <row r="146" spans="3:4" x14ac:dyDescent="0.25">
      <c r="C146">
        <v>1</v>
      </c>
      <c r="D146" s="3" t="s">
        <v>374</v>
      </c>
    </row>
    <row r="147" spans="3:4" x14ac:dyDescent="0.25">
      <c r="C147">
        <v>1</v>
      </c>
      <c r="D147" s="3" t="s">
        <v>377</v>
      </c>
    </row>
    <row r="148" spans="3:4" x14ac:dyDescent="0.25">
      <c r="C148">
        <v>1</v>
      </c>
      <c r="D148" s="3" t="s">
        <v>380</v>
      </c>
    </row>
    <row r="149" spans="3:4" x14ac:dyDescent="0.25">
      <c r="C149">
        <v>1</v>
      </c>
      <c r="D149" s="3" t="s">
        <v>383</v>
      </c>
    </row>
    <row r="150" spans="3:4" x14ac:dyDescent="0.25">
      <c r="C150">
        <v>1</v>
      </c>
      <c r="D150" s="3" t="s">
        <v>387</v>
      </c>
    </row>
    <row r="151" spans="3:4" x14ac:dyDescent="0.25">
      <c r="C151">
        <v>1</v>
      </c>
      <c r="D151" s="3" t="s">
        <v>406</v>
      </c>
    </row>
    <row r="152" spans="3:4" x14ac:dyDescent="0.25">
      <c r="C152">
        <v>1</v>
      </c>
      <c r="D152" s="3" t="s">
        <v>284</v>
      </c>
    </row>
    <row r="153" spans="3:4" x14ac:dyDescent="0.25">
      <c r="C153">
        <v>1</v>
      </c>
      <c r="D153" s="3" t="s">
        <v>408</v>
      </c>
    </row>
    <row r="154" spans="3:4" x14ac:dyDescent="0.25">
      <c r="C154">
        <v>1</v>
      </c>
      <c r="D154" s="3" t="s">
        <v>410</v>
      </c>
    </row>
    <row r="155" spans="3:4" x14ac:dyDescent="0.25">
      <c r="C155">
        <v>1</v>
      </c>
      <c r="D155" s="3" t="s">
        <v>411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B13" sqref="B13:D16"/>
    </sheetView>
  </sheetViews>
  <sheetFormatPr defaultRowHeight="12.5" x14ac:dyDescent="0.25"/>
  <cols>
    <col min="2" max="2" width="30.7265625" customWidth="1"/>
    <col min="3" max="3" width="10.7265625" customWidth="1"/>
  </cols>
  <sheetData>
    <row r="1" spans="1:4" ht="13" x14ac:dyDescent="0.3">
      <c r="A1" s="4" t="s">
        <v>13</v>
      </c>
    </row>
    <row r="3" spans="1:4" x14ac:dyDescent="0.25">
      <c r="A3" t="s">
        <v>1</v>
      </c>
    </row>
    <row r="4" spans="1:4" x14ac:dyDescent="0.25">
      <c r="A4" s="3" t="s">
        <v>14</v>
      </c>
    </row>
    <row r="5" spans="1:4" x14ac:dyDescent="0.25">
      <c r="A5" s="3" t="s">
        <v>61</v>
      </c>
    </row>
    <row r="7" spans="1:4" x14ac:dyDescent="0.25">
      <c r="A7" t="s">
        <v>62</v>
      </c>
    </row>
    <row r="9" spans="1:4" x14ac:dyDescent="0.25">
      <c r="A9" t="s">
        <v>12</v>
      </c>
    </row>
    <row r="10" spans="1:4" x14ac:dyDescent="0.25">
      <c r="A10" s="3" t="s">
        <v>420</v>
      </c>
    </row>
    <row r="13" spans="1:4" x14ac:dyDescent="0.25">
      <c r="B13" s="3" t="s">
        <v>60</v>
      </c>
      <c r="C13" s="15">
        <f>SUM(C20:C118)</f>
        <v>107</v>
      </c>
    </row>
    <row r="14" spans="1:4" x14ac:dyDescent="0.25">
      <c r="B14" s="3" t="s">
        <v>59</v>
      </c>
      <c r="C14" s="15">
        <v>34</v>
      </c>
    </row>
    <row r="15" spans="1:4" x14ac:dyDescent="0.25">
      <c r="B15" s="3" t="s">
        <v>104</v>
      </c>
      <c r="D15" s="5">
        <f>ROUND(C13/C14,2)</f>
        <v>3.15</v>
      </c>
    </row>
    <row r="16" spans="1:4" x14ac:dyDescent="0.25">
      <c r="B16" s="3" t="s">
        <v>412</v>
      </c>
      <c r="D16" s="17">
        <f>(D15-'2010-Summer'!D15)/'2010-Summer'!D15</f>
        <v>-0.13461538461538466</v>
      </c>
    </row>
    <row r="17" spans="1:4" x14ac:dyDescent="0.25">
      <c r="B17" s="3"/>
      <c r="D17" s="17"/>
    </row>
    <row r="19" spans="1:4" ht="13" x14ac:dyDescent="0.3">
      <c r="A19" s="6"/>
      <c r="B19" s="1" t="s">
        <v>0</v>
      </c>
      <c r="C19" s="2" t="s">
        <v>2</v>
      </c>
      <c r="D19" s="2" t="s">
        <v>3</v>
      </c>
    </row>
    <row r="20" spans="1:4" x14ac:dyDescent="0.25">
      <c r="B20" t="s">
        <v>63</v>
      </c>
    </row>
    <row r="21" spans="1:4" x14ac:dyDescent="0.25">
      <c r="C21">
        <v>1</v>
      </c>
      <c r="D21" s="3" t="s">
        <v>15</v>
      </c>
    </row>
    <row r="22" spans="1:4" x14ac:dyDescent="0.25">
      <c r="C22">
        <v>1</v>
      </c>
      <c r="D22" s="3" t="s">
        <v>55</v>
      </c>
    </row>
    <row r="24" spans="1:4" x14ac:dyDescent="0.25">
      <c r="B24" t="s">
        <v>64</v>
      </c>
    </row>
    <row r="25" spans="1:4" x14ac:dyDescent="0.25">
      <c r="C25">
        <v>6</v>
      </c>
      <c r="D25" s="3" t="s">
        <v>16</v>
      </c>
    </row>
    <row r="26" spans="1:4" x14ac:dyDescent="0.25">
      <c r="C26">
        <v>3</v>
      </c>
      <c r="D26" s="3" t="s">
        <v>19</v>
      </c>
    </row>
    <row r="27" spans="1:4" x14ac:dyDescent="0.25">
      <c r="C27">
        <v>3</v>
      </c>
      <c r="D27" s="3" t="s">
        <v>43</v>
      </c>
    </row>
    <row r="28" spans="1:4" x14ac:dyDescent="0.25">
      <c r="C28">
        <v>2</v>
      </c>
      <c r="D28" s="3" t="s">
        <v>21</v>
      </c>
    </row>
    <row r="29" spans="1:4" x14ac:dyDescent="0.25">
      <c r="C29">
        <v>1</v>
      </c>
      <c r="D29" s="3" t="s">
        <v>23</v>
      </c>
    </row>
    <row r="30" spans="1:4" x14ac:dyDescent="0.25">
      <c r="C30">
        <v>1</v>
      </c>
      <c r="D30" s="3" t="s">
        <v>28</v>
      </c>
    </row>
    <row r="31" spans="1:4" x14ac:dyDescent="0.25">
      <c r="C31">
        <v>1</v>
      </c>
      <c r="D31" s="3" t="s">
        <v>44</v>
      </c>
    </row>
    <row r="33" spans="2:4" x14ac:dyDescent="0.25">
      <c r="B33" t="s">
        <v>65</v>
      </c>
    </row>
    <row r="34" spans="2:4" x14ac:dyDescent="0.25">
      <c r="C34">
        <v>3</v>
      </c>
      <c r="D34" s="3" t="s">
        <v>7</v>
      </c>
    </row>
    <row r="35" spans="2:4" x14ac:dyDescent="0.25">
      <c r="C35">
        <v>2</v>
      </c>
      <c r="D35" s="3" t="s">
        <v>5</v>
      </c>
    </row>
    <row r="36" spans="2:4" x14ac:dyDescent="0.25">
      <c r="C36" s="3">
        <v>1</v>
      </c>
      <c r="D36" s="3" t="s">
        <v>11</v>
      </c>
    </row>
    <row r="37" spans="2:4" x14ac:dyDescent="0.25">
      <c r="C37">
        <v>1</v>
      </c>
      <c r="D37" s="3" t="s">
        <v>22</v>
      </c>
    </row>
    <row r="38" spans="2:4" x14ac:dyDescent="0.25">
      <c r="C38">
        <v>1</v>
      </c>
      <c r="D38" s="3" t="s">
        <v>24</v>
      </c>
    </row>
    <row r="39" spans="2:4" x14ac:dyDescent="0.25">
      <c r="C39">
        <v>1</v>
      </c>
      <c r="D39" s="3" t="s">
        <v>25</v>
      </c>
    </row>
    <row r="40" spans="2:4" x14ac:dyDescent="0.25">
      <c r="C40">
        <v>1</v>
      </c>
      <c r="D40" s="3" t="s">
        <v>8</v>
      </c>
    </row>
    <row r="41" spans="2:4" x14ac:dyDescent="0.25">
      <c r="C41">
        <v>1</v>
      </c>
      <c r="D41" s="3" t="s">
        <v>26</v>
      </c>
    </row>
    <row r="42" spans="2:4" x14ac:dyDescent="0.25">
      <c r="C42">
        <v>1</v>
      </c>
      <c r="D42" s="3" t="s">
        <v>29</v>
      </c>
    </row>
    <row r="43" spans="2:4" x14ac:dyDescent="0.25">
      <c r="C43">
        <v>1</v>
      </c>
      <c r="D43" s="3" t="s">
        <v>33</v>
      </c>
    </row>
    <row r="44" spans="2:4" x14ac:dyDescent="0.25">
      <c r="C44">
        <v>1</v>
      </c>
      <c r="D44" s="3" t="s">
        <v>35</v>
      </c>
    </row>
    <row r="45" spans="2:4" x14ac:dyDescent="0.25">
      <c r="C45">
        <v>1</v>
      </c>
      <c r="D45" s="3" t="s">
        <v>10</v>
      </c>
    </row>
    <row r="46" spans="2:4" x14ac:dyDescent="0.25">
      <c r="C46">
        <v>1</v>
      </c>
      <c r="D46" s="3" t="s">
        <v>36</v>
      </c>
    </row>
    <row r="47" spans="2:4" x14ac:dyDescent="0.25">
      <c r="C47">
        <v>1</v>
      </c>
      <c r="D47" s="3" t="s">
        <v>37</v>
      </c>
    </row>
    <row r="48" spans="2:4" x14ac:dyDescent="0.25">
      <c r="C48">
        <v>1</v>
      </c>
      <c r="D48" s="3" t="s">
        <v>38</v>
      </c>
    </row>
    <row r="49" spans="2:4" x14ac:dyDescent="0.25">
      <c r="C49">
        <v>1</v>
      </c>
      <c r="D49" s="3" t="s">
        <v>39</v>
      </c>
    </row>
    <row r="50" spans="2:4" x14ac:dyDescent="0.25">
      <c r="C50">
        <v>1</v>
      </c>
      <c r="D50" s="3" t="s">
        <v>41</v>
      </c>
    </row>
    <row r="51" spans="2:4" x14ac:dyDescent="0.25">
      <c r="C51">
        <v>1</v>
      </c>
      <c r="D51" s="3" t="s">
        <v>4</v>
      </c>
    </row>
    <row r="52" spans="2:4" x14ac:dyDescent="0.25">
      <c r="C52">
        <v>1</v>
      </c>
      <c r="D52" s="3" t="s">
        <v>46</v>
      </c>
    </row>
    <row r="53" spans="2:4" x14ac:dyDescent="0.25">
      <c r="C53">
        <v>1</v>
      </c>
      <c r="D53" s="3" t="s">
        <v>47</v>
      </c>
    </row>
    <row r="54" spans="2:4" x14ac:dyDescent="0.25">
      <c r="C54">
        <v>1</v>
      </c>
      <c r="D54" s="3" t="s">
        <v>48</v>
      </c>
    </row>
    <row r="55" spans="2:4" x14ac:dyDescent="0.25">
      <c r="C55">
        <v>1</v>
      </c>
      <c r="D55" s="3" t="s">
        <v>50</v>
      </c>
    </row>
    <row r="56" spans="2:4" x14ac:dyDescent="0.25">
      <c r="C56">
        <v>1</v>
      </c>
      <c r="D56" s="3" t="s">
        <v>54</v>
      </c>
    </row>
    <row r="57" spans="2:4" x14ac:dyDescent="0.25">
      <c r="C57">
        <v>1</v>
      </c>
      <c r="D57" s="3" t="s">
        <v>56</v>
      </c>
    </row>
    <row r="58" spans="2:4" x14ac:dyDescent="0.25">
      <c r="C58">
        <v>1</v>
      </c>
      <c r="D58" s="3" t="s">
        <v>57</v>
      </c>
    </row>
    <row r="59" spans="2:4" x14ac:dyDescent="0.25">
      <c r="C59">
        <v>1</v>
      </c>
      <c r="D59" s="3" t="s">
        <v>58</v>
      </c>
    </row>
    <row r="60" spans="2:4" x14ac:dyDescent="0.25">
      <c r="C60">
        <v>1</v>
      </c>
      <c r="D60" s="3" t="s">
        <v>9</v>
      </c>
    </row>
    <row r="61" spans="2:4" x14ac:dyDescent="0.25">
      <c r="C61">
        <v>1</v>
      </c>
      <c r="D61" s="3" t="s">
        <v>6</v>
      </c>
    </row>
    <row r="63" spans="2:4" x14ac:dyDescent="0.25">
      <c r="B63" t="s">
        <v>66</v>
      </c>
    </row>
    <row r="64" spans="2:4" x14ac:dyDescent="0.25">
      <c r="C64">
        <v>6</v>
      </c>
      <c r="D64" s="3" t="s">
        <v>414</v>
      </c>
    </row>
    <row r="65" spans="3:4" x14ac:dyDescent="0.25">
      <c r="C65">
        <v>2</v>
      </c>
      <c r="D65" s="3" t="s">
        <v>51</v>
      </c>
    </row>
    <row r="66" spans="3:4" x14ac:dyDescent="0.25">
      <c r="C66">
        <v>1</v>
      </c>
      <c r="D66" s="3" t="s">
        <v>52</v>
      </c>
    </row>
    <row r="67" spans="3:4" x14ac:dyDescent="0.25">
      <c r="C67">
        <v>1</v>
      </c>
      <c r="D67" s="3" t="s">
        <v>70</v>
      </c>
    </row>
    <row r="68" spans="3:4" x14ac:dyDescent="0.25">
      <c r="C68">
        <v>1</v>
      </c>
      <c r="D68" s="3" t="s">
        <v>17</v>
      </c>
    </row>
    <row r="69" spans="3:4" x14ac:dyDescent="0.25">
      <c r="C69">
        <v>1</v>
      </c>
      <c r="D69" s="3" t="s">
        <v>18</v>
      </c>
    </row>
    <row r="70" spans="3:4" x14ac:dyDescent="0.25">
      <c r="C70">
        <v>1</v>
      </c>
      <c r="D70" s="3" t="s">
        <v>20</v>
      </c>
    </row>
    <row r="71" spans="3:4" x14ac:dyDescent="0.25">
      <c r="C71">
        <v>1</v>
      </c>
      <c r="D71" s="3" t="s">
        <v>27</v>
      </c>
    </row>
    <row r="72" spans="3:4" x14ac:dyDescent="0.25">
      <c r="C72">
        <v>1</v>
      </c>
      <c r="D72" s="3" t="s">
        <v>30</v>
      </c>
    </row>
    <row r="73" spans="3:4" x14ac:dyDescent="0.25">
      <c r="C73">
        <v>1</v>
      </c>
      <c r="D73" s="3" t="s">
        <v>31</v>
      </c>
    </row>
    <row r="74" spans="3:4" x14ac:dyDescent="0.25">
      <c r="C74">
        <v>1</v>
      </c>
      <c r="D74" s="3" t="s">
        <v>32</v>
      </c>
    </row>
    <row r="75" spans="3:4" x14ac:dyDescent="0.25">
      <c r="C75">
        <v>1</v>
      </c>
      <c r="D75" s="3" t="s">
        <v>34</v>
      </c>
    </row>
    <row r="76" spans="3:4" x14ac:dyDescent="0.25">
      <c r="C76">
        <v>1</v>
      </c>
      <c r="D76" s="3" t="s">
        <v>40</v>
      </c>
    </row>
    <row r="77" spans="3:4" x14ac:dyDescent="0.25">
      <c r="C77">
        <v>1</v>
      </c>
      <c r="D77" s="3" t="s">
        <v>42</v>
      </c>
    </row>
    <row r="78" spans="3:4" x14ac:dyDescent="0.25">
      <c r="C78">
        <v>1</v>
      </c>
      <c r="D78" s="3" t="s">
        <v>45</v>
      </c>
    </row>
    <row r="79" spans="3:4" x14ac:dyDescent="0.25">
      <c r="C79">
        <v>1</v>
      </c>
      <c r="D79" s="3" t="s">
        <v>49</v>
      </c>
    </row>
    <row r="80" spans="3:4" x14ac:dyDescent="0.25">
      <c r="C80">
        <v>1</v>
      </c>
      <c r="D80" s="3" t="s">
        <v>53</v>
      </c>
    </row>
    <row r="81" spans="2:4" x14ac:dyDescent="0.25">
      <c r="C81">
        <v>1</v>
      </c>
      <c r="D81" s="3" t="s">
        <v>69</v>
      </c>
    </row>
    <row r="83" spans="2:4" x14ac:dyDescent="0.25">
      <c r="B83" t="s">
        <v>67</v>
      </c>
    </row>
    <row r="84" spans="2:4" x14ac:dyDescent="0.25">
      <c r="C84">
        <v>1</v>
      </c>
      <c r="D84" s="3" t="s">
        <v>71</v>
      </c>
    </row>
    <row r="85" spans="2:4" x14ac:dyDescent="0.25">
      <c r="C85">
        <v>1</v>
      </c>
      <c r="D85" s="3" t="s">
        <v>72</v>
      </c>
    </row>
    <row r="86" spans="2:4" x14ac:dyDescent="0.25">
      <c r="C86">
        <v>1</v>
      </c>
      <c r="D86" s="3" t="s">
        <v>73</v>
      </c>
    </row>
    <row r="87" spans="2:4" x14ac:dyDescent="0.25">
      <c r="C87">
        <v>1</v>
      </c>
      <c r="D87" s="3" t="s">
        <v>74</v>
      </c>
    </row>
    <row r="88" spans="2:4" x14ac:dyDescent="0.25">
      <c r="C88">
        <v>1</v>
      </c>
      <c r="D88" s="3" t="s">
        <v>75</v>
      </c>
    </row>
    <row r="90" spans="2:4" x14ac:dyDescent="0.25">
      <c r="B90" t="s">
        <v>68</v>
      </c>
    </row>
    <row r="91" spans="2:4" x14ac:dyDescent="0.25">
      <c r="C91">
        <v>1</v>
      </c>
      <c r="D91" s="3" t="s">
        <v>76</v>
      </c>
    </row>
    <row r="92" spans="2:4" x14ac:dyDescent="0.25">
      <c r="C92">
        <v>1</v>
      </c>
      <c r="D92" s="3" t="s">
        <v>77</v>
      </c>
    </row>
    <row r="93" spans="2:4" x14ac:dyDescent="0.25">
      <c r="C93">
        <v>1</v>
      </c>
      <c r="D93" s="3" t="s">
        <v>78</v>
      </c>
    </row>
    <row r="94" spans="2:4" x14ac:dyDescent="0.25">
      <c r="C94">
        <v>1</v>
      </c>
      <c r="D94" s="3" t="s">
        <v>79</v>
      </c>
    </row>
    <row r="95" spans="2:4" x14ac:dyDescent="0.25">
      <c r="C95">
        <v>1</v>
      </c>
      <c r="D95" s="3" t="s">
        <v>80</v>
      </c>
    </row>
    <row r="96" spans="2:4" x14ac:dyDescent="0.25">
      <c r="C96">
        <v>1</v>
      </c>
      <c r="D96" s="3" t="s">
        <v>81</v>
      </c>
    </row>
    <row r="97" spans="3:4" x14ac:dyDescent="0.25">
      <c r="C97">
        <v>1</v>
      </c>
      <c r="D97" s="3" t="s">
        <v>82</v>
      </c>
    </row>
    <row r="98" spans="3:4" x14ac:dyDescent="0.25">
      <c r="C98">
        <v>1</v>
      </c>
      <c r="D98" s="3" t="s">
        <v>83</v>
      </c>
    </row>
    <row r="99" spans="3:4" x14ac:dyDescent="0.25">
      <c r="C99">
        <v>1</v>
      </c>
      <c r="D99" s="3" t="s">
        <v>84</v>
      </c>
    </row>
    <row r="100" spans="3:4" x14ac:dyDescent="0.25">
      <c r="C100">
        <v>1</v>
      </c>
      <c r="D100" s="3" t="s">
        <v>85</v>
      </c>
    </row>
    <row r="101" spans="3:4" x14ac:dyDescent="0.25">
      <c r="C101">
        <v>1</v>
      </c>
      <c r="D101" s="3" t="s">
        <v>86</v>
      </c>
    </row>
    <row r="102" spans="3:4" x14ac:dyDescent="0.25">
      <c r="C102">
        <v>1</v>
      </c>
      <c r="D102" s="3" t="s">
        <v>87</v>
      </c>
    </row>
    <row r="103" spans="3:4" x14ac:dyDescent="0.25">
      <c r="C103">
        <v>1</v>
      </c>
      <c r="D103" s="3" t="s">
        <v>88</v>
      </c>
    </row>
    <row r="104" spans="3:4" x14ac:dyDescent="0.25">
      <c r="C104">
        <v>1</v>
      </c>
      <c r="D104" s="3" t="s">
        <v>89</v>
      </c>
    </row>
    <row r="105" spans="3:4" x14ac:dyDescent="0.25">
      <c r="C105">
        <v>1</v>
      </c>
      <c r="D105" s="3" t="s">
        <v>90</v>
      </c>
    </row>
    <row r="106" spans="3:4" x14ac:dyDescent="0.25">
      <c r="C106">
        <v>1</v>
      </c>
      <c r="D106" s="3" t="s">
        <v>91</v>
      </c>
    </row>
    <row r="107" spans="3:4" x14ac:dyDescent="0.25">
      <c r="C107">
        <v>1</v>
      </c>
      <c r="D107" s="3" t="s">
        <v>92</v>
      </c>
    </row>
    <row r="108" spans="3:4" x14ac:dyDescent="0.25">
      <c r="C108">
        <v>1</v>
      </c>
      <c r="D108" s="3" t="s">
        <v>93</v>
      </c>
    </row>
    <row r="109" spans="3:4" x14ac:dyDescent="0.25">
      <c r="C109">
        <v>1</v>
      </c>
      <c r="D109" s="3" t="s">
        <v>94</v>
      </c>
    </row>
    <row r="110" spans="3:4" x14ac:dyDescent="0.25">
      <c r="C110">
        <v>1</v>
      </c>
      <c r="D110" s="3" t="s">
        <v>95</v>
      </c>
    </row>
    <row r="111" spans="3:4" x14ac:dyDescent="0.25">
      <c r="C111">
        <v>1</v>
      </c>
      <c r="D111" s="3" t="s">
        <v>96</v>
      </c>
    </row>
    <row r="112" spans="3:4" x14ac:dyDescent="0.25">
      <c r="C112">
        <v>1</v>
      </c>
      <c r="D112" s="3" t="s">
        <v>97</v>
      </c>
    </row>
    <row r="113" spans="3:4" x14ac:dyDescent="0.25">
      <c r="C113">
        <v>1</v>
      </c>
      <c r="D113" s="3" t="s">
        <v>98</v>
      </c>
    </row>
    <row r="114" spans="3:4" x14ac:dyDescent="0.25">
      <c r="C114">
        <v>1</v>
      </c>
      <c r="D114" s="3" t="s">
        <v>99</v>
      </c>
    </row>
    <row r="115" spans="3:4" x14ac:dyDescent="0.25">
      <c r="C115">
        <v>1</v>
      </c>
      <c r="D115" s="3" t="s">
        <v>100</v>
      </c>
    </row>
    <row r="116" spans="3:4" x14ac:dyDescent="0.25">
      <c r="C116">
        <v>1</v>
      </c>
      <c r="D116" s="3" t="s">
        <v>101</v>
      </c>
    </row>
    <row r="117" spans="3:4" x14ac:dyDescent="0.25">
      <c r="C117">
        <v>1</v>
      </c>
      <c r="D117" s="3" t="s">
        <v>102</v>
      </c>
    </row>
    <row r="118" spans="3:4" x14ac:dyDescent="0.25">
      <c r="C118">
        <v>1</v>
      </c>
      <c r="D118" s="3" t="s">
        <v>103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B13" sqref="B13:D16"/>
    </sheetView>
  </sheetViews>
  <sheetFormatPr defaultColWidth="9.1796875" defaultRowHeight="12.5" x14ac:dyDescent="0.25"/>
  <cols>
    <col min="1" max="1" width="9.1796875" style="8"/>
    <col min="2" max="2" width="30.7265625" style="8" customWidth="1"/>
    <col min="3" max="3" width="10.7265625" style="8" customWidth="1"/>
    <col min="4" max="16384" width="9.1796875" style="8"/>
  </cols>
  <sheetData>
    <row r="1" spans="1:4" ht="13" x14ac:dyDescent="0.3">
      <c r="A1" s="7" t="s">
        <v>105</v>
      </c>
    </row>
    <row r="3" spans="1:4" x14ac:dyDescent="0.25">
      <c r="A3" s="8" t="s">
        <v>1</v>
      </c>
    </row>
    <row r="4" spans="1:4" x14ac:dyDescent="0.25">
      <c r="A4" s="8" t="s">
        <v>106</v>
      </c>
    </row>
    <row r="5" spans="1:4" x14ac:dyDescent="0.25">
      <c r="A5" s="9" t="s">
        <v>61</v>
      </c>
    </row>
    <row r="6" spans="1:4" x14ac:dyDescent="0.25">
      <c r="A6" s="9"/>
    </row>
    <row r="7" spans="1:4" ht="13" x14ac:dyDescent="0.3">
      <c r="A7" s="9" t="s">
        <v>107</v>
      </c>
    </row>
    <row r="9" spans="1:4" x14ac:dyDescent="0.25">
      <c r="A9" s="8" t="s">
        <v>12</v>
      </c>
    </row>
    <row r="10" spans="1:4" x14ac:dyDescent="0.25">
      <c r="A10" s="3" t="s">
        <v>420</v>
      </c>
    </row>
    <row r="13" spans="1:4" x14ac:dyDescent="0.25">
      <c r="B13" s="9" t="s">
        <v>60</v>
      </c>
      <c r="C13" s="16">
        <f>SUM(C20:C241)</f>
        <v>262</v>
      </c>
    </row>
    <row r="14" spans="1:4" x14ac:dyDescent="0.25">
      <c r="B14" s="9" t="s">
        <v>59</v>
      </c>
      <c r="C14" s="16">
        <v>72</v>
      </c>
    </row>
    <row r="15" spans="1:4" x14ac:dyDescent="0.25">
      <c r="B15" s="9" t="s">
        <v>104</v>
      </c>
      <c r="D15" s="10">
        <f>ROUND(C13/C14,2)</f>
        <v>3.64</v>
      </c>
    </row>
    <row r="16" spans="1:4" x14ac:dyDescent="0.25">
      <c r="B16" s="9" t="s">
        <v>412</v>
      </c>
      <c r="D16" s="18" t="s">
        <v>413</v>
      </c>
    </row>
    <row r="19" spans="1:4" ht="13" x14ac:dyDescent="0.3">
      <c r="A19" s="11"/>
      <c r="B19" s="12" t="s">
        <v>0</v>
      </c>
      <c r="C19" s="13" t="s">
        <v>2</v>
      </c>
      <c r="D19" s="13" t="s">
        <v>3</v>
      </c>
    </row>
    <row r="20" spans="1:4" x14ac:dyDescent="0.25">
      <c r="B20" s="8" t="s">
        <v>63</v>
      </c>
    </row>
    <row r="21" spans="1:4" x14ac:dyDescent="0.25">
      <c r="C21" s="8">
        <v>1</v>
      </c>
      <c r="D21" s="9" t="s">
        <v>108</v>
      </c>
    </row>
    <row r="22" spans="1:4" x14ac:dyDescent="0.25">
      <c r="C22" s="8">
        <v>1</v>
      </c>
      <c r="D22" s="9" t="s">
        <v>109</v>
      </c>
    </row>
    <row r="24" spans="1:4" x14ac:dyDescent="0.25">
      <c r="B24" s="8" t="s">
        <v>64</v>
      </c>
    </row>
    <row r="25" spans="1:4" x14ac:dyDescent="0.25">
      <c r="C25" s="8">
        <v>1</v>
      </c>
      <c r="D25" s="8" t="s">
        <v>110</v>
      </c>
    </row>
    <row r="26" spans="1:4" x14ac:dyDescent="0.25">
      <c r="C26" s="8">
        <v>3</v>
      </c>
      <c r="D26" s="8" t="s">
        <v>111</v>
      </c>
    </row>
    <row r="27" spans="1:4" x14ac:dyDescent="0.25">
      <c r="C27" s="8">
        <v>2</v>
      </c>
      <c r="D27" s="8" t="s">
        <v>112</v>
      </c>
    </row>
    <row r="28" spans="1:4" x14ac:dyDescent="0.25">
      <c r="C28" s="8">
        <v>4</v>
      </c>
      <c r="D28" s="8" t="s">
        <v>113</v>
      </c>
    </row>
    <row r="29" spans="1:4" x14ac:dyDescent="0.25">
      <c r="C29" s="8">
        <v>1</v>
      </c>
      <c r="D29" s="8" t="s">
        <v>114</v>
      </c>
    </row>
    <row r="30" spans="1:4" x14ac:dyDescent="0.25">
      <c r="C30" s="8">
        <v>1</v>
      </c>
      <c r="D30" s="8" t="s">
        <v>115</v>
      </c>
    </row>
    <row r="31" spans="1:4" x14ac:dyDescent="0.25">
      <c r="C31" s="8">
        <v>1</v>
      </c>
      <c r="D31" s="8" t="s">
        <v>116</v>
      </c>
    </row>
    <row r="32" spans="1:4" x14ac:dyDescent="0.25">
      <c r="C32" s="8">
        <v>1</v>
      </c>
      <c r="D32" s="8" t="s">
        <v>117</v>
      </c>
    </row>
    <row r="33" spans="2:4" x14ac:dyDescent="0.25">
      <c r="C33" s="8">
        <v>1</v>
      </c>
      <c r="D33" s="8" t="s">
        <v>118</v>
      </c>
    </row>
    <row r="34" spans="2:4" x14ac:dyDescent="0.25">
      <c r="C34" s="8">
        <v>1</v>
      </c>
      <c r="D34" s="8" t="s">
        <v>119</v>
      </c>
    </row>
    <row r="35" spans="2:4" x14ac:dyDescent="0.25">
      <c r="C35" s="8">
        <v>1</v>
      </c>
      <c r="D35" s="8" t="s">
        <v>120</v>
      </c>
    </row>
    <row r="37" spans="2:4" x14ac:dyDescent="0.25">
      <c r="B37" s="8" t="s">
        <v>65</v>
      </c>
    </row>
    <row r="38" spans="2:4" x14ac:dyDescent="0.25">
      <c r="C38" s="8">
        <v>5</v>
      </c>
      <c r="D38" s="8" t="s">
        <v>5</v>
      </c>
    </row>
    <row r="39" spans="2:4" x14ac:dyDescent="0.25">
      <c r="C39" s="8">
        <v>4</v>
      </c>
      <c r="D39" s="8" t="s">
        <v>121</v>
      </c>
    </row>
    <row r="40" spans="2:4" x14ac:dyDescent="0.25">
      <c r="C40" s="8">
        <v>4</v>
      </c>
      <c r="D40" s="8" t="s">
        <v>7</v>
      </c>
    </row>
    <row r="41" spans="2:4" x14ac:dyDescent="0.25">
      <c r="C41" s="8">
        <v>3</v>
      </c>
      <c r="D41" s="8" t="s">
        <v>4</v>
      </c>
    </row>
    <row r="42" spans="2:4" x14ac:dyDescent="0.25">
      <c r="C42" s="8">
        <v>2</v>
      </c>
      <c r="D42" s="8" t="s">
        <v>122</v>
      </c>
    </row>
    <row r="43" spans="2:4" x14ac:dyDescent="0.25">
      <c r="C43" s="8">
        <v>2</v>
      </c>
      <c r="D43" s="8" t="s">
        <v>123</v>
      </c>
    </row>
    <row r="44" spans="2:4" x14ac:dyDescent="0.25">
      <c r="C44" s="8">
        <v>2</v>
      </c>
      <c r="D44" s="8" t="s">
        <v>124</v>
      </c>
    </row>
    <row r="45" spans="2:4" x14ac:dyDescent="0.25">
      <c r="C45" s="8">
        <v>1</v>
      </c>
      <c r="D45" s="8" t="s">
        <v>125</v>
      </c>
    </row>
    <row r="46" spans="2:4" x14ac:dyDescent="0.25">
      <c r="C46" s="8">
        <v>1</v>
      </c>
      <c r="D46" s="8" t="s">
        <v>126</v>
      </c>
    </row>
    <row r="47" spans="2:4" x14ac:dyDescent="0.25">
      <c r="C47" s="8">
        <v>1</v>
      </c>
      <c r="D47" s="8" t="s">
        <v>127</v>
      </c>
    </row>
    <row r="48" spans="2:4" x14ac:dyDescent="0.25">
      <c r="C48" s="8">
        <v>1</v>
      </c>
      <c r="D48" s="8" t="s">
        <v>126</v>
      </c>
    </row>
    <row r="49" spans="3:4" x14ac:dyDescent="0.25">
      <c r="C49" s="8">
        <v>1</v>
      </c>
      <c r="D49" s="8" t="s">
        <v>128</v>
      </c>
    </row>
    <row r="50" spans="3:4" x14ac:dyDescent="0.25">
      <c r="C50" s="8">
        <v>1</v>
      </c>
      <c r="D50" s="8" t="s">
        <v>129</v>
      </c>
    </row>
    <row r="51" spans="3:4" x14ac:dyDescent="0.25">
      <c r="C51" s="8">
        <v>1</v>
      </c>
      <c r="D51" s="8" t="s">
        <v>130</v>
      </c>
    </row>
    <row r="52" spans="3:4" x14ac:dyDescent="0.25">
      <c r="C52" s="8">
        <v>1</v>
      </c>
      <c r="D52" s="8" t="s">
        <v>131</v>
      </c>
    </row>
    <row r="53" spans="3:4" x14ac:dyDescent="0.25">
      <c r="C53" s="8">
        <v>1</v>
      </c>
      <c r="D53" s="8" t="s">
        <v>132</v>
      </c>
    </row>
    <row r="54" spans="3:4" x14ac:dyDescent="0.25">
      <c r="C54" s="8">
        <v>1</v>
      </c>
      <c r="D54" s="8" t="s">
        <v>133</v>
      </c>
    </row>
    <row r="55" spans="3:4" x14ac:dyDescent="0.25">
      <c r="C55" s="8">
        <v>1</v>
      </c>
      <c r="D55" s="8" t="s">
        <v>134</v>
      </c>
    </row>
    <row r="56" spans="3:4" x14ac:dyDescent="0.25">
      <c r="C56" s="8">
        <v>1</v>
      </c>
      <c r="D56" s="8" t="s">
        <v>135</v>
      </c>
    </row>
    <row r="57" spans="3:4" x14ac:dyDescent="0.25">
      <c r="C57" s="8">
        <v>1</v>
      </c>
      <c r="D57" s="8" t="s">
        <v>136</v>
      </c>
    </row>
    <row r="58" spans="3:4" x14ac:dyDescent="0.25">
      <c r="C58" s="8">
        <v>1</v>
      </c>
      <c r="D58" s="8" t="s">
        <v>137</v>
      </c>
    </row>
    <row r="59" spans="3:4" x14ac:dyDescent="0.25">
      <c r="C59" s="8">
        <v>1</v>
      </c>
      <c r="D59" s="8" t="s">
        <v>138</v>
      </c>
    </row>
    <row r="60" spans="3:4" x14ac:dyDescent="0.25">
      <c r="C60" s="8">
        <v>1</v>
      </c>
      <c r="D60" s="8" t="s">
        <v>139</v>
      </c>
    </row>
    <row r="61" spans="3:4" x14ac:dyDescent="0.25">
      <c r="C61" s="8">
        <v>1</v>
      </c>
      <c r="D61" s="8" t="s">
        <v>140</v>
      </c>
    </row>
    <row r="62" spans="3:4" x14ac:dyDescent="0.25">
      <c r="C62" s="8">
        <v>1</v>
      </c>
      <c r="D62" s="8" t="s">
        <v>141</v>
      </c>
    </row>
    <row r="63" spans="3:4" x14ac:dyDescent="0.25">
      <c r="C63" s="8">
        <v>1</v>
      </c>
      <c r="D63" s="8" t="s">
        <v>142</v>
      </c>
    </row>
    <row r="64" spans="3:4" x14ac:dyDescent="0.25">
      <c r="C64" s="8">
        <v>1</v>
      </c>
      <c r="D64" s="8" t="s">
        <v>143</v>
      </c>
    </row>
    <row r="65" spans="3:4" x14ac:dyDescent="0.25">
      <c r="C65" s="8">
        <v>1</v>
      </c>
      <c r="D65" s="8" t="s">
        <v>127</v>
      </c>
    </row>
    <row r="66" spans="3:4" x14ac:dyDescent="0.25">
      <c r="C66" s="8">
        <v>1</v>
      </c>
      <c r="D66" s="8" t="s">
        <v>144</v>
      </c>
    </row>
    <row r="67" spans="3:4" x14ac:dyDescent="0.25">
      <c r="C67" s="8">
        <v>1</v>
      </c>
      <c r="D67" s="8" t="s">
        <v>130</v>
      </c>
    </row>
    <row r="68" spans="3:4" x14ac:dyDescent="0.25">
      <c r="C68" s="8">
        <v>1</v>
      </c>
      <c r="D68" s="8" t="s">
        <v>145</v>
      </c>
    </row>
    <row r="69" spans="3:4" x14ac:dyDescent="0.25">
      <c r="C69" s="8">
        <v>1</v>
      </c>
      <c r="D69" s="8" t="s">
        <v>146</v>
      </c>
    </row>
    <row r="70" spans="3:4" x14ac:dyDescent="0.25">
      <c r="C70" s="8">
        <v>1</v>
      </c>
      <c r="D70" s="8" t="s">
        <v>147</v>
      </c>
    </row>
    <row r="71" spans="3:4" x14ac:dyDescent="0.25">
      <c r="C71" s="8">
        <v>1</v>
      </c>
      <c r="D71" s="8" t="s">
        <v>148</v>
      </c>
    </row>
    <row r="72" spans="3:4" x14ac:dyDescent="0.25">
      <c r="C72" s="8">
        <v>1</v>
      </c>
      <c r="D72" s="8" t="s">
        <v>149</v>
      </c>
    </row>
    <row r="73" spans="3:4" x14ac:dyDescent="0.25">
      <c r="C73" s="8">
        <v>1</v>
      </c>
      <c r="D73" s="8" t="s">
        <v>150</v>
      </c>
    </row>
    <row r="74" spans="3:4" x14ac:dyDescent="0.25">
      <c r="C74" s="8">
        <v>1</v>
      </c>
      <c r="D74" s="8" t="s">
        <v>151</v>
      </c>
    </row>
    <row r="75" spans="3:4" x14ac:dyDescent="0.25">
      <c r="C75" s="8">
        <v>1</v>
      </c>
      <c r="D75" s="8" t="s">
        <v>152</v>
      </c>
    </row>
    <row r="76" spans="3:4" x14ac:dyDescent="0.25">
      <c r="C76" s="8">
        <v>1</v>
      </c>
      <c r="D76" s="8" t="s">
        <v>153</v>
      </c>
    </row>
    <row r="77" spans="3:4" x14ac:dyDescent="0.25">
      <c r="C77" s="8">
        <v>1</v>
      </c>
      <c r="D77" s="8" t="s">
        <v>10</v>
      </c>
    </row>
    <row r="78" spans="3:4" x14ac:dyDescent="0.25">
      <c r="C78" s="8">
        <v>1</v>
      </c>
      <c r="D78" s="8" t="s">
        <v>154</v>
      </c>
    </row>
    <row r="79" spans="3:4" x14ac:dyDescent="0.25">
      <c r="C79" s="8">
        <v>1</v>
      </c>
      <c r="D79" s="8" t="s">
        <v>155</v>
      </c>
    </row>
    <row r="80" spans="3:4" x14ac:dyDescent="0.25">
      <c r="C80" s="8">
        <v>1</v>
      </c>
      <c r="D80" s="8" t="s">
        <v>156</v>
      </c>
    </row>
    <row r="81" spans="3:4" x14ac:dyDescent="0.25">
      <c r="C81" s="8">
        <v>1</v>
      </c>
      <c r="D81" s="8" t="s">
        <v>157</v>
      </c>
    </row>
    <row r="82" spans="3:4" x14ac:dyDescent="0.25">
      <c r="C82" s="8">
        <v>1</v>
      </c>
      <c r="D82" s="8" t="s">
        <v>158</v>
      </c>
    </row>
    <row r="83" spans="3:4" x14ac:dyDescent="0.25">
      <c r="C83" s="8">
        <v>1</v>
      </c>
      <c r="D83" s="8" t="s">
        <v>159</v>
      </c>
    </row>
    <row r="84" spans="3:4" x14ac:dyDescent="0.25">
      <c r="C84" s="8">
        <v>1</v>
      </c>
      <c r="D84" s="8" t="s">
        <v>160</v>
      </c>
    </row>
    <row r="85" spans="3:4" x14ac:dyDescent="0.25">
      <c r="C85" s="8">
        <v>1</v>
      </c>
      <c r="D85" s="8" t="s">
        <v>161</v>
      </c>
    </row>
    <row r="86" spans="3:4" x14ac:dyDescent="0.25">
      <c r="C86" s="8">
        <v>1</v>
      </c>
      <c r="D86" s="8" t="s">
        <v>162</v>
      </c>
    </row>
    <row r="87" spans="3:4" x14ac:dyDescent="0.25">
      <c r="C87" s="8">
        <v>1</v>
      </c>
      <c r="D87" s="8" t="s">
        <v>163</v>
      </c>
    </row>
    <row r="88" spans="3:4" x14ac:dyDescent="0.25">
      <c r="C88" s="8">
        <v>1</v>
      </c>
      <c r="D88" s="8" t="s">
        <v>164</v>
      </c>
    </row>
    <row r="89" spans="3:4" x14ac:dyDescent="0.25">
      <c r="C89" s="8">
        <v>1</v>
      </c>
      <c r="D89" s="8" t="s">
        <v>11</v>
      </c>
    </row>
    <row r="90" spans="3:4" x14ac:dyDescent="0.25">
      <c r="C90" s="8">
        <v>1</v>
      </c>
      <c r="D90" s="8" t="s">
        <v>165</v>
      </c>
    </row>
    <row r="91" spans="3:4" x14ac:dyDescent="0.25">
      <c r="C91" s="8">
        <v>1</v>
      </c>
      <c r="D91" s="8" t="s">
        <v>166</v>
      </c>
    </row>
    <row r="92" spans="3:4" x14ac:dyDescent="0.25">
      <c r="C92" s="8">
        <v>1</v>
      </c>
      <c r="D92" s="8" t="s">
        <v>167</v>
      </c>
    </row>
    <row r="93" spans="3:4" x14ac:dyDescent="0.25">
      <c r="C93" s="8">
        <v>1</v>
      </c>
      <c r="D93" s="8" t="s">
        <v>168</v>
      </c>
    </row>
    <row r="94" spans="3:4" x14ac:dyDescent="0.25">
      <c r="C94" s="8">
        <v>1</v>
      </c>
      <c r="D94" s="8" t="s">
        <v>169</v>
      </c>
    </row>
    <row r="95" spans="3:4" x14ac:dyDescent="0.25">
      <c r="C95" s="8">
        <v>1</v>
      </c>
      <c r="D95" s="8" t="s">
        <v>170</v>
      </c>
    </row>
    <row r="96" spans="3:4" x14ac:dyDescent="0.25">
      <c r="C96" s="8">
        <v>1</v>
      </c>
      <c r="D96" s="8" t="s">
        <v>171</v>
      </c>
    </row>
    <row r="97" spans="2:4" x14ac:dyDescent="0.25">
      <c r="C97" s="8">
        <v>1</v>
      </c>
      <c r="D97" s="8" t="s">
        <v>172</v>
      </c>
    </row>
    <row r="98" spans="2:4" x14ac:dyDescent="0.25">
      <c r="C98" s="8">
        <v>1</v>
      </c>
      <c r="D98" s="8" t="s">
        <v>173</v>
      </c>
    </row>
    <row r="100" spans="2:4" x14ac:dyDescent="0.25">
      <c r="B100" s="8" t="s">
        <v>66</v>
      </c>
    </row>
    <row r="101" spans="2:4" x14ac:dyDescent="0.25">
      <c r="C101" s="8">
        <v>6</v>
      </c>
      <c r="D101" s="9" t="s">
        <v>174</v>
      </c>
    </row>
    <row r="102" spans="2:4" x14ac:dyDescent="0.25">
      <c r="C102" s="8">
        <v>4</v>
      </c>
      <c r="D102" s="9" t="s">
        <v>175</v>
      </c>
    </row>
    <row r="103" spans="2:4" x14ac:dyDescent="0.25">
      <c r="C103" s="8">
        <v>1</v>
      </c>
      <c r="D103" s="9" t="s">
        <v>176</v>
      </c>
    </row>
    <row r="104" spans="2:4" x14ac:dyDescent="0.25">
      <c r="C104" s="8">
        <v>1</v>
      </c>
      <c r="D104" s="9" t="s">
        <v>177</v>
      </c>
    </row>
    <row r="105" spans="2:4" x14ac:dyDescent="0.25">
      <c r="C105" s="8">
        <v>1</v>
      </c>
      <c r="D105" s="9" t="s">
        <v>178</v>
      </c>
    </row>
    <row r="107" spans="2:4" x14ac:dyDescent="0.25">
      <c r="B107" s="8" t="s">
        <v>67</v>
      </c>
    </row>
    <row r="108" spans="2:4" x14ac:dyDescent="0.25">
      <c r="C108" s="8">
        <v>4</v>
      </c>
      <c r="D108" s="9" t="s">
        <v>179</v>
      </c>
    </row>
    <row r="109" spans="2:4" x14ac:dyDescent="0.25">
      <c r="C109" s="8">
        <v>2</v>
      </c>
      <c r="D109" s="9" t="s">
        <v>180</v>
      </c>
    </row>
    <row r="110" spans="2:4" x14ac:dyDescent="0.25">
      <c r="C110" s="8">
        <v>2</v>
      </c>
      <c r="D110" s="9" t="s">
        <v>181</v>
      </c>
    </row>
    <row r="111" spans="2:4" x14ac:dyDescent="0.25">
      <c r="C111" s="8">
        <v>2</v>
      </c>
      <c r="D111" s="9" t="s">
        <v>182</v>
      </c>
    </row>
    <row r="112" spans="2:4" x14ac:dyDescent="0.25">
      <c r="C112" s="8">
        <v>2</v>
      </c>
      <c r="D112" s="9" t="s">
        <v>183</v>
      </c>
    </row>
    <row r="113" spans="3:4" x14ac:dyDescent="0.25">
      <c r="C113" s="8">
        <v>1</v>
      </c>
      <c r="D113" s="9" t="s">
        <v>184</v>
      </c>
    </row>
    <row r="114" spans="3:4" x14ac:dyDescent="0.25">
      <c r="C114" s="8">
        <v>1</v>
      </c>
      <c r="D114" s="9" t="s">
        <v>185</v>
      </c>
    </row>
    <row r="115" spans="3:4" x14ac:dyDescent="0.25">
      <c r="C115" s="8">
        <v>1</v>
      </c>
      <c r="D115" s="9" t="s">
        <v>186</v>
      </c>
    </row>
    <row r="116" spans="3:4" x14ac:dyDescent="0.25">
      <c r="C116" s="8">
        <v>1</v>
      </c>
      <c r="D116" s="9" t="s">
        <v>187</v>
      </c>
    </row>
    <row r="117" spans="3:4" x14ac:dyDescent="0.25">
      <c r="C117" s="8">
        <v>1</v>
      </c>
      <c r="D117" s="9" t="s">
        <v>188</v>
      </c>
    </row>
    <row r="118" spans="3:4" x14ac:dyDescent="0.25">
      <c r="C118" s="8">
        <v>1</v>
      </c>
      <c r="D118" s="9" t="s">
        <v>189</v>
      </c>
    </row>
    <row r="119" spans="3:4" x14ac:dyDescent="0.25">
      <c r="C119" s="8">
        <v>1</v>
      </c>
      <c r="D119" s="9" t="s">
        <v>190</v>
      </c>
    </row>
    <row r="120" spans="3:4" x14ac:dyDescent="0.25">
      <c r="C120" s="8">
        <v>1</v>
      </c>
      <c r="D120" s="9" t="s">
        <v>191</v>
      </c>
    </row>
    <row r="121" spans="3:4" x14ac:dyDescent="0.25">
      <c r="C121" s="8">
        <v>1</v>
      </c>
      <c r="D121" s="9" t="s">
        <v>192</v>
      </c>
    </row>
    <row r="122" spans="3:4" x14ac:dyDescent="0.25">
      <c r="C122" s="8">
        <v>1</v>
      </c>
      <c r="D122" s="8" t="s">
        <v>193</v>
      </c>
    </row>
    <row r="123" spans="3:4" x14ac:dyDescent="0.25">
      <c r="C123" s="8">
        <v>1</v>
      </c>
      <c r="D123" s="9" t="s">
        <v>194</v>
      </c>
    </row>
    <row r="124" spans="3:4" x14ac:dyDescent="0.25">
      <c r="C124" s="8">
        <v>1</v>
      </c>
      <c r="D124" s="9" t="s">
        <v>195</v>
      </c>
    </row>
    <row r="125" spans="3:4" x14ac:dyDescent="0.25">
      <c r="C125" s="8">
        <v>1</v>
      </c>
      <c r="D125" s="9" t="s">
        <v>196</v>
      </c>
    </row>
    <row r="126" spans="3:4" x14ac:dyDescent="0.25">
      <c r="C126" s="8">
        <v>1</v>
      </c>
      <c r="D126" s="9" t="s">
        <v>197</v>
      </c>
    </row>
    <row r="127" spans="3:4" x14ac:dyDescent="0.25">
      <c r="C127" s="8">
        <v>1</v>
      </c>
      <c r="D127" s="9" t="s">
        <v>198</v>
      </c>
    </row>
    <row r="128" spans="3:4" x14ac:dyDescent="0.25">
      <c r="C128" s="8">
        <v>1</v>
      </c>
      <c r="D128" s="9" t="s">
        <v>199</v>
      </c>
    </row>
    <row r="129" spans="2:4" x14ac:dyDescent="0.25">
      <c r="C129" s="8">
        <v>1</v>
      </c>
      <c r="D129" s="9" t="s">
        <v>200</v>
      </c>
    </row>
    <row r="130" spans="2:4" x14ac:dyDescent="0.25">
      <c r="C130" s="8">
        <v>1</v>
      </c>
      <c r="D130" s="9" t="s">
        <v>415</v>
      </c>
    </row>
    <row r="131" spans="2:4" x14ac:dyDescent="0.25">
      <c r="C131" s="8">
        <v>1</v>
      </c>
      <c r="D131" s="9" t="s">
        <v>201</v>
      </c>
    </row>
    <row r="132" spans="2:4" x14ac:dyDescent="0.25">
      <c r="C132" s="8">
        <v>1</v>
      </c>
      <c r="D132" s="9" t="s">
        <v>202</v>
      </c>
    </row>
    <row r="133" spans="2:4" x14ac:dyDescent="0.25">
      <c r="C133" s="8">
        <v>1</v>
      </c>
      <c r="D133" s="9" t="s">
        <v>203</v>
      </c>
    </row>
    <row r="134" spans="2:4" x14ac:dyDescent="0.25">
      <c r="C134" s="8">
        <v>1</v>
      </c>
      <c r="D134" s="9" t="s">
        <v>416</v>
      </c>
    </row>
    <row r="135" spans="2:4" x14ac:dyDescent="0.25">
      <c r="C135" s="8">
        <v>1</v>
      </c>
      <c r="D135" s="9" t="s">
        <v>204</v>
      </c>
    </row>
    <row r="136" spans="2:4" x14ac:dyDescent="0.25">
      <c r="C136" s="8">
        <v>1</v>
      </c>
      <c r="D136" s="9" t="s">
        <v>205</v>
      </c>
    </row>
    <row r="137" spans="2:4" x14ac:dyDescent="0.25">
      <c r="C137" s="8">
        <v>1</v>
      </c>
      <c r="D137" s="9" t="s">
        <v>206</v>
      </c>
    </row>
    <row r="138" spans="2:4" x14ac:dyDescent="0.25">
      <c r="C138" s="8">
        <v>1</v>
      </c>
      <c r="D138" s="9" t="s">
        <v>207</v>
      </c>
    </row>
    <row r="139" spans="2:4" x14ac:dyDescent="0.25">
      <c r="C139" s="8">
        <v>1</v>
      </c>
      <c r="D139" s="9" t="s">
        <v>208</v>
      </c>
    </row>
    <row r="140" spans="2:4" x14ac:dyDescent="0.25">
      <c r="C140" s="8">
        <v>1</v>
      </c>
      <c r="D140" s="9" t="s">
        <v>209</v>
      </c>
    </row>
    <row r="141" spans="2:4" x14ac:dyDescent="0.25">
      <c r="D141" s="9"/>
    </row>
    <row r="142" spans="2:4" x14ac:dyDescent="0.25">
      <c r="B142" s="8" t="s">
        <v>68</v>
      </c>
    </row>
    <row r="143" spans="2:4" x14ac:dyDescent="0.25">
      <c r="C143" s="8">
        <v>6</v>
      </c>
      <c r="D143" s="9" t="s">
        <v>210</v>
      </c>
    </row>
    <row r="144" spans="2:4" x14ac:dyDescent="0.25">
      <c r="C144" s="8">
        <v>3</v>
      </c>
      <c r="D144" s="9" t="s">
        <v>211</v>
      </c>
    </row>
    <row r="145" spans="3:4" x14ac:dyDescent="0.25">
      <c r="C145" s="8">
        <v>3</v>
      </c>
      <c r="D145" s="9" t="s">
        <v>212</v>
      </c>
    </row>
    <row r="146" spans="3:4" x14ac:dyDescent="0.25">
      <c r="C146" s="8">
        <v>3</v>
      </c>
      <c r="D146" s="9" t="s">
        <v>213</v>
      </c>
    </row>
    <row r="147" spans="3:4" x14ac:dyDescent="0.25">
      <c r="C147" s="8">
        <v>2</v>
      </c>
      <c r="D147" s="9" t="s">
        <v>214</v>
      </c>
    </row>
    <row r="148" spans="3:4" x14ac:dyDescent="0.25">
      <c r="C148" s="8">
        <v>2</v>
      </c>
      <c r="D148" s="9" t="s">
        <v>215</v>
      </c>
    </row>
    <row r="149" spans="3:4" x14ac:dyDescent="0.25">
      <c r="C149" s="8">
        <v>2</v>
      </c>
      <c r="D149" s="9" t="s">
        <v>216</v>
      </c>
    </row>
    <row r="150" spans="3:4" x14ac:dyDescent="0.25">
      <c r="C150" s="8">
        <v>2</v>
      </c>
      <c r="D150" s="9" t="s">
        <v>93</v>
      </c>
    </row>
    <row r="151" spans="3:4" x14ac:dyDescent="0.25">
      <c r="C151" s="8">
        <v>1</v>
      </c>
      <c r="D151" s="9" t="s">
        <v>217</v>
      </c>
    </row>
    <row r="152" spans="3:4" x14ac:dyDescent="0.25">
      <c r="C152" s="8">
        <v>1</v>
      </c>
      <c r="D152" s="9" t="s">
        <v>218</v>
      </c>
    </row>
    <row r="153" spans="3:4" x14ac:dyDescent="0.25">
      <c r="C153" s="8">
        <v>1</v>
      </c>
      <c r="D153" s="9" t="s">
        <v>219</v>
      </c>
    </row>
    <row r="154" spans="3:4" x14ac:dyDescent="0.25">
      <c r="C154" s="8">
        <v>1</v>
      </c>
      <c r="D154" s="9" t="s">
        <v>220</v>
      </c>
    </row>
    <row r="155" spans="3:4" x14ac:dyDescent="0.25">
      <c r="C155" s="8">
        <v>1</v>
      </c>
      <c r="D155" s="9" t="s">
        <v>221</v>
      </c>
    </row>
    <row r="156" spans="3:4" x14ac:dyDescent="0.25">
      <c r="C156" s="8">
        <v>1</v>
      </c>
      <c r="D156" s="9" t="s">
        <v>222</v>
      </c>
    </row>
    <row r="157" spans="3:4" x14ac:dyDescent="0.25">
      <c r="C157" s="8">
        <v>1</v>
      </c>
      <c r="D157" s="9" t="s">
        <v>223</v>
      </c>
    </row>
    <row r="158" spans="3:4" x14ac:dyDescent="0.25">
      <c r="C158" s="8">
        <v>1</v>
      </c>
      <c r="D158" s="9" t="s">
        <v>224</v>
      </c>
    </row>
    <row r="159" spans="3:4" x14ac:dyDescent="0.25">
      <c r="C159" s="8">
        <v>1</v>
      </c>
      <c r="D159" s="9" t="s">
        <v>225</v>
      </c>
    </row>
    <row r="160" spans="3:4" x14ac:dyDescent="0.25">
      <c r="C160" s="8">
        <v>1</v>
      </c>
      <c r="D160" s="9" t="s">
        <v>226</v>
      </c>
    </row>
    <row r="161" spans="3:4" x14ac:dyDescent="0.25">
      <c r="C161" s="8">
        <v>1</v>
      </c>
      <c r="D161" s="9" t="s">
        <v>227</v>
      </c>
    </row>
    <row r="162" spans="3:4" x14ac:dyDescent="0.25">
      <c r="C162" s="8">
        <v>1</v>
      </c>
      <c r="D162" s="9" t="s">
        <v>228</v>
      </c>
    </row>
    <row r="163" spans="3:4" x14ac:dyDescent="0.25">
      <c r="C163" s="8">
        <v>1</v>
      </c>
      <c r="D163" s="9" t="s">
        <v>229</v>
      </c>
    </row>
    <row r="164" spans="3:4" x14ac:dyDescent="0.25">
      <c r="C164" s="8">
        <v>1</v>
      </c>
      <c r="D164" s="9" t="s">
        <v>230</v>
      </c>
    </row>
    <row r="165" spans="3:4" x14ac:dyDescent="0.25">
      <c r="C165" s="8">
        <v>1</v>
      </c>
      <c r="D165" s="9" t="s">
        <v>231</v>
      </c>
    </row>
    <row r="166" spans="3:4" x14ac:dyDescent="0.25">
      <c r="C166" s="8">
        <v>1</v>
      </c>
      <c r="D166" s="9" t="s">
        <v>232</v>
      </c>
    </row>
    <row r="167" spans="3:4" x14ac:dyDescent="0.25">
      <c r="C167" s="8">
        <v>1</v>
      </c>
      <c r="D167" s="9" t="s">
        <v>233</v>
      </c>
    </row>
    <row r="168" spans="3:4" x14ac:dyDescent="0.25">
      <c r="C168" s="8">
        <v>1</v>
      </c>
      <c r="D168" s="9" t="s">
        <v>80</v>
      </c>
    </row>
    <row r="169" spans="3:4" x14ac:dyDescent="0.25">
      <c r="C169" s="8">
        <v>1</v>
      </c>
      <c r="D169" s="9" t="s">
        <v>234</v>
      </c>
    </row>
    <row r="170" spans="3:4" x14ac:dyDescent="0.25">
      <c r="C170" s="8">
        <v>1</v>
      </c>
      <c r="D170" s="9" t="s">
        <v>235</v>
      </c>
    </row>
    <row r="171" spans="3:4" x14ac:dyDescent="0.25">
      <c r="C171" s="8">
        <v>1</v>
      </c>
      <c r="D171" s="9" t="s">
        <v>236</v>
      </c>
    </row>
    <row r="172" spans="3:4" x14ac:dyDescent="0.25">
      <c r="C172" s="8">
        <v>1</v>
      </c>
      <c r="D172" s="9" t="s">
        <v>237</v>
      </c>
    </row>
    <row r="173" spans="3:4" x14ac:dyDescent="0.25">
      <c r="C173" s="8">
        <v>1</v>
      </c>
      <c r="D173" s="9" t="s">
        <v>238</v>
      </c>
    </row>
    <row r="174" spans="3:4" x14ac:dyDescent="0.25">
      <c r="C174" s="8">
        <v>1</v>
      </c>
      <c r="D174" s="9" t="s">
        <v>239</v>
      </c>
    </row>
    <row r="175" spans="3:4" x14ac:dyDescent="0.25">
      <c r="C175" s="8">
        <v>1</v>
      </c>
      <c r="D175" s="9" t="s">
        <v>240</v>
      </c>
    </row>
    <row r="176" spans="3:4" x14ac:dyDescent="0.25">
      <c r="C176" s="8">
        <v>1</v>
      </c>
      <c r="D176" s="9" t="s">
        <v>241</v>
      </c>
    </row>
    <row r="177" spans="3:4" x14ac:dyDescent="0.25">
      <c r="C177" s="8">
        <v>1</v>
      </c>
      <c r="D177" s="9" t="s">
        <v>242</v>
      </c>
    </row>
    <row r="178" spans="3:4" x14ac:dyDescent="0.25">
      <c r="C178" s="8">
        <v>1</v>
      </c>
      <c r="D178" s="9" t="s">
        <v>243</v>
      </c>
    </row>
    <row r="179" spans="3:4" x14ac:dyDescent="0.25">
      <c r="C179" s="8">
        <v>1</v>
      </c>
      <c r="D179" s="9" t="s">
        <v>244</v>
      </c>
    </row>
    <row r="180" spans="3:4" x14ac:dyDescent="0.25">
      <c r="C180" s="8">
        <v>1</v>
      </c>
      <c r="D180" s="9" t="s">
        <v>245</v>
      </c>
    </row>
    <row r="181" spans="3:4" x14ac:dyDescent="0.25">
      <c r="C181" s="8">
        <v>1</v>
      </c>
      <c r="D181" s="9" t="s">
        <v>246</v>
      </c>
    </row>
    <row r="182" spans="3:4" x14ac:dyDescent="0.25">
      <c r="C182" s="8">
        <v>1</v>
      </c>
      <c r="D182" s="9" t="s">
        <v>247</v>
      </c>
    </row>
    <row r="183" spans="3:4" x14ac:dyDescent="0.25">
      <c r="C183" s="8">
        <v>1</v>
      </c>
      <c r="D183" s="9" t="s">
        <v>248</v>
      </c>
    </row>
    <row r="184" spans="3:4" x14ac:dyDescent="0.25">
      <c r="C184" s="8">
        <v>1</v>
      </c>
      <c r="D184" s="9" t="s">
        <v>249</v>
      </c>
    </row>
    <row r="185" spans="3:4" x14ac:dyDescent="0.25">
      <c r="C185" s="8">
        <v>1</v>
      </c>
      <c r="D185" s="9" t="s">
        <v>250</v>
      </c>
    </row>
    <row r="186" spans="3:4" x14ac:dyDescent="0.25">
      <c r="C186" s="8">
        <v>1</v>
      </c>
      <c r="D186" s="9" t="s">
        <v>251</v>
      </c>
    </row>
    <row r="187" spans="3:4" x14ac:dyDescent="0.25">
      <c r="C187" s="8">
        <v>1</v>
      </c>
      <c r="D187" s="9" t="s">
        <v>252</v>
      </c>
    </row>
    <row r="188" spans="3:4" x14ac:dyDescent="0.25">
      <c r="C188" s="8">
        <v>1</v>
      </c>
      <c r="D188" s="9" t="s">
        <v>253</v>
      </c>
    </row>
    <row r="189" spans="3:4" x14ac:dyDescent="0.25">
      <c r="C189" s="8">
        <v>1</v>
      </c>
      <c r="D189" s="9" t="s">
        <v>210</v>
      </c>
    </row>
    <row r="190" spans="3:4" x14ac:dyDescent="0.25">
      <c r="C190" s="8">
        <v>1</v>
      </c>
      <c r="D190" s="9" t="s">
        <v>254</v>
      </c>
    </row>
    <row r="191" spans="3:4" x14ac:dyDescent="0.25">
      <c r="C191" s="8">
        <v>1</v>
      </c>
      <c r="D191" s="9" t="s">
        <v>255</v>
      </c>
    </row>
    <row r="192" spans="3:4" x14ac:dyDescent="0.25">
      <c r="C192" s="8">
        <v>1</v>
      </c>
      <c r="D192" s="9" t="s">
        <v>256</v>
      </c>
    </row>
    <row r="193" spans="3:4" x14ac:dyDescent="0.25">
      <c r="C193" s="8">
        <v>1</v>
      </c>
      <c r="D193" s="9" t="s">
        <v>257</v>
      </c>
    </row>
    <row r="194" spans="3:4" x14ac:dyDescent="0.25">
      <c r="C194" s="8">
        <v>1</v>
      </c>
      <c r="D194" s="9" t="s">
        <v>258</v>
      </c>
    </row>
    <row r="195" spans="3:4" x14ac:dyDescent="0.25">
      <c r="C195" s="8">
        <v>1</v>
      </c>
      <c r="D195" s="9" t="s">
        <v>259</v>
      </c>
    </row>
    <row r="196" spans="3:4" x14ac:dyDescent="0.25">
      <c r="C196" s="8">
        <v>1</v>
      </c>
      <c r="D196" s="9" t="s">
        <v>260</v>
      </c>
    </row>
    <row r="197" spans="3:4" x14ac:dyDescent="0.25">
      <c r="C197" s="8">
        <v>1</v>
      </c>
      <c r="D197" s="9" t="s">
        <v>261</v>
      </c>
    </row>
    <row r="198" spans="3:4" x14ac:dyDescent="0.25">
      <c r="C198" s="8">
        <v>1</v>
      </c>
      <c r="D198" s="9" t="s">
        <v>262</v>
      </c>
    </row>
    <row r="199" spans="3:4" x14ac:dyDescent="0.25">
      <c r="C199" s="8">
        <v>1</v>
      </c>
      <c r="D199" s="9" t="s">
        <v>263</v>
      </c>
    </row>
    <row r="200" spans="3:4" x14ac:dyDescent="0.25">
      <c r="C200" s="8">
        <v>1</v>
      </c>
      <c r="D200" s="9" t="s">
        <v>264</v>
      </c>
    </row>
    <row r="201" spans="3:4" x14ac:dyDescent="0.25">
      <c r="C201" s="8">
        <v>1</v>
      </c>
      <c r="D201" s="9" t="s">
        <v>265</v>
      </c>
    </row>
    <row r="202" spans="3:4" x14ac:dyDescent="0.25">
      <c r="C202" s="8">
        <v>1</v>
      </c>
      <c r="D202" s="9" t="s">
        <v>266</v>
      </c>
    </row>
    <row r="203" spans="3:4" x14ac:dyDescent="0.25">
      <c r="C203" s="8">
        <v>1</v>
      </c>
      <c r="D203" s="9" t="s">
        <v>267</v>
      </c>
    </row>
    <row r="204" spans="3:4" x14ac:dyDescent="0.25">
      <c r="C204" s="8">
        <v>1</v>
      </c>
      <c r="D204" s="9" t="s">
        <v>268</v>
      </c>
    </row>
    <row r="205" spans="3:4" x14ac:dyDescent="0.25">
      <c r="C205" s="8">
        <v>1</v>
      </c>
      <c r="D205" s="9" t="s">
        <v>269</v>
      </c>
    </row>
    <row r="206" spans="3:4" x14ac:dyDescent="0.25">
      <c r="C206" s="8">
        <v>1</v>
      </c>
      <c r="D206" s="9" t="s">
        <v>270</v>
      </c>
    </row>
    <row r="207" spans="3:4" x14ac:dyDescent="0.25">
      <c r="C207" s="8">
        <v>1</v>
      </c>
      <c r="D207" s="9" t="s">
        <v>271</v>
      </c>
    </row>
    <row r="208" spans="3:4" x14ac:dyDescent="0.25">
      <c r="C208" s="8">
        <v>1</v>
      </c>
      <c r="D208" s="9" t="s">
        <v>272</v>
      </c>
    </row>
    <row r="209" spans="3:4" x14ac:dyDescent="0.25">
      <c r="C209" s="8">
        <v>1</v>
      </c>
      <c r="D209" s="14" t="s">
        <v>273</v>
      </c>
    </row>
    <row r="210" spans="3:4" x14ac:dyDescent="0.25">
      <c r="C210" s="8">
        <v>1</v>
      </c>
      <c r="D210" s="9" t="s">
        <v>274</v>
      </c>
    </row>
    <row r="211" spans="3:4" x14ac:dyDescent="0.25">
      <c r="C211" s="8">
        <v>1</v>
      </c>
      <c r="D211" s="9" t="s">
        <v>275</v>
      </c>
    </row>
    <row r="212" spans="3:4" x14ac:dyDescent="0.25">
      <c r="C212" s="8">
        <v>1</v>
      </c>
      <c r="D212" s="9" t="s">
        <v>276</v>
      </c>
    </row>
    <row r="213" spans="3:4" x14ac:dyDescent="0.25">
      <c r="C213" s="8">
        <v>1</v>
      </c>
      <c r="D213" s="9" t="s">
        <v>277</v>
      </c>
    </row>
    <row r="214" spans="3:4" x14ac:dyDescent="0.25">
      <c r="C214" s="8">
        <v>1</v>
      </c>
      <c r="D214" s="9" t="s">
        <v>278</v>
      </c>
    </row>
    <row r="215" spans="3:4" x14ac:dyDescent="0.25">
      <c r="C215" s="8">
        <v>1</v>
      </c>
      <c r="D215" s="9" t="s">
        <v>279</v>
      </c>
    </row>
    <row r="216" spans="3:4" x14ac:dyDescent="0.25">
      <c r="C216" s="8">
        <v>1</v>
      </c>
      <c r="D216" s="9" t="s">
        <v>280</v>
      </c>
    </row>
    <row r="217" spans="3:4" x14ac:dyDescent="0.25">
      <c r="C217" s="8">
        <v>1</v>
      </c>
      <c r="D217" s="9" t="s">
        <v>281</v>
      </c>
    </row>
    <row r="218" spans="3:4" x14ac:dyDescent="0.25">
      <c r="C218" s="8">
        <v>1</v>
      </c>
      <c r="D218" s="9" t="s">
        <v>282</v>
      </c>
    </row>
    <row r="219" spans="3:4" x14ac:dyDescent="0.25">
      <c r="C219" s="8">
        <v>1</v>
      </c>
      <c r="D219" s="9" t="s">
        <v>283</v>
      </c>
    </row>
    <row r="220" spans="3:4" x14ac:dyDescent="0.25">
      <c r="C220" s="8">
        <v>1</v>
      </c>
      <c r="D220" s="9" t="s">
        <v>284</v>
      </c>
    </row>
    <row r="221" spans="3:4" x14ac:dyDescent="0.25">
      <c r="C221" s="8">
        <v>1</v>
      </c>
      <c r="D221" s="9" t="s">
        <v>285</v>
      </c>
    </row>
    <row r="222" spans="3:4" x14ac:dyDescent="0.25">
      <c r="C222" s="8">
        <v>1</v>
      </c>
      <c r="D222" s="9" t="s">
        <v>286</v>
      </c>
    </row>
    <row r="223" spans="3:4" x14ac:dyDescent="0.25">
      <c r="C223" s="8">
        <v>1</v>
      </c>
      <c r="D223" s="9" t="s">
        <v>287</v>
      </c>
    </row>
    <row r="224" spans="3:4" x14ac:dyDescent="0.25">
      <c r="C224" s="8">
        <v>1</v>
      </c>
      <c r="D224" s="9" t="s">
        <v>288</v>
      </c>
    </row>
    <row r="225" spans="3:4" x14ac:dyDescent="0.25">
      <c r="C225" s="8">
        <v>1</v>
      </c>
      <c r="D225" s="9" t="s">
        <v>289</v>
      </c>
    </row>
    <row r="226" spans="3:4" x14ac:dyDescent="0.25">
      <c r="C226" s="8">
        <v>1</v>
      </c>
      <c r="D226" s="9" t="s">
        <v>290</v>
      </c>
    </row>
    <row r="227" spans="3:4" x14ac:dyDescent="0.25">
      <c r="C227" s="8">
        <v>1</v>
      </c>
      <c r="D227" s="9" t="s">
        <v>291</v>
      </c>
    </row>
    <row r="228" spans="3:4" x14ac:dyDescent="0.25">
      <c r="C228" s="8">
        <v>1</v>
      </c>
      <c r="D228" s="9" t="s">
        <v>292</v>
      </c>
    </row>
    <row r="229" spans="3:4" x14ac:dyDescent="0.25">
      <c r="C229" s="8">
        <v>1</v>
      </c>
      <c r="D229" s="9" t="s">
        <v>293</v>
      </c>
    </row>
    <row r="230" spans="3:4" x14ac:dyDescent="0.25">
      <c r="C230" s="8">
        <v>1</v>
      </c>
      <c r="D230" s="9" t="s">
        <v>294</v>
      </c>
    </row>
    <row r="231" spans="3:4" x14ac:dyDescent="0.25">
      <c r="C231" s="8">
        <v>1</v>
      </c>
      <c r="D231" s="9" t="s">
        <v>295</v>
      </c>
    </row>
    <row r="232" spans="3:4" x14ac:dyDescent="0.25">
      <c r="C232" s="8">
        <v>1</v>
      </c>
      <c r="D232" s="9" t="s">
        <v>296</v>
      </c>
    </row>
    <row r="233" spans="3:4" x14ac:dyDescent="0.25">
      <c r="C233" s="8">
        <v>1</v>
      </c>
      <c r="D233" s="9" t="s">
        <v>297</v>
      </c>
    </row>
    <row r="234" spans="3:4" x14ac:dyDescent="0.25">
      <c r="C234" s="8">
        <v>1</v>
      </c>
      <c r="D234" s="9" t="s">
        <v>298</v>
      </c>
    </row>
    <row r="235" spans="3:4" x14ac:dyDescent="0.25">
      <c r="C235" s="8">
        <v>1</v>
      </c>
      <c r="D235" s="9" t="s">
        <v>299</v>
      </c>
    </row>
    <row r="236" spans="3:4" x14ac:dyDescent="0.25">
      <c r="C236" s="8">
        <v>1</v>
      </c>
      <c r="D236" s="9" t="s">
        <v>300</v>
      </c>
    </row>
    <row r="237" spans="3:4" x14ac:dyDescent="0.25">
      <c r="C237" s="8">
        <v>1</v>
      </c>
      <c r="D237" s="9" t="s">
        <v>301</v>
      </c>
    </row>
    <row r="238" spans="3:4" x14ac:dyDescent="0.25">
      <c r="C238" s="8">
        <v>1</v>
      </c>
      <c r="D238" s="9" t="s">
        <v>302</v>
      </c>
    </row>
    <row r="239" spans="3:4" x14ac:dyDescent="0.25">
      <c r="C239" s="8">
        <v>1</v>
      </c>
      <c r="D239" s="9" t="s">
        <v>303</v>
      </c>
    </row>
    <row r="240" spans="3:4" x14ac:dyDescent="0.25">
      <c r="C240" s="8">
        <v>1</v>
      </c>
      <c r="D240" s="9" t="s">
        <v>304</v>
      </c>
    </row>
    <row r="241" spans="3:4" x14ac:dyDescent="0.25">
      <c r="C241" s="8">
        <v>1</v>
      </c>
      <c r="D241" s="9" t="s">
        <v>305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2012-Spring</vt:lpstr>
      <vt:lpstr>2011-Summer</vt:lpstr>
      <vt:lpstr>2010-Summer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dcterms:created xsi:type="dcterms:W3CDTF">2010-08-10T00:40:37Z</dcterms:created>
  <dcterms:modified xsi:type="dcterms:W3CDTF">2022-05-23T20:58:30Z</dcterms:modified>
</cp:coreProperties>
</file>